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Referéndum 2023\"/>
    </mc:Choice>
  </mc:AlternateContent>
  <xr:revisionPtr revIDLastSave="0" documentId="13_ncr:1_{8BA98333-4AD6-42AB-AB1F-3A42F9AB55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GA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Q41" i="1"/>
  <c r="Q39" i="1"/>
  <c r="Q37" i="1"/>
  <c r="Q36" i="1"/>
  <c r="Q35" i="1"/>
  <c r="Q34" i="1"/>
  <c r="Q32" i="1"/>
  <c r="Q31" i="1"/>
  <c r="Q30" i="1"/>
  <c r="Q29" i="1"/>
  <c r="Q28" i="1"/>
  <c r="Q27" i="1"/>
  <c r="Q26" i="1"/>
  <c r="Q25" i="1"/>
  <c r="Q23" i="1"/>
  <c r="Q22" i="1"/>
  <c r="Q21" i="1"/>
  <c r="Q20" i="1"/>
  <c r="Q19" i="1"/>
  <c r="Q18" i="1"/>
  <c r="Q17" i="1"/>
  <c r="Q16" i="1"/>
  <c r="Q15" i="1" s="1"/>
  <c r="E47" i="1" s="1"/>
  <c r="C9" i="1"/>
  <c r="Q38" i="1" l="1"/>
  <c r="E50" i="1" s="1"/>
  <c r="H43" i="1"/>
  <c r="I42" i="1"/>
  <c r="J42" i="1" s="1"/>
  <c r="I41" i="1"/>
  <c r="J41" i="1" s="1"/>
  <c r="I39" i="1"/>
  <c r="J39" i="1" s="1"/>
  <c r="I37" i="1"/>
  <c r="J37" i="1" s="1"/>
  <c r="I36" i="1"/>
  <c r="J36" i="1" s="1"/>
  <c r="I35" i="1"/>
  <c r="J35" i="1" s="1"/>
  <c r="I34" i="1"/>
  <c r="J34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N43" i="1"/>
  <c r="K43" i="1"/>
  <c r="O42" i="1"/>
  <c r="P42" i="1" s="1"/>
  <c r="L42" i="1"/>
  <c r="M42" i="1" s="1"/>
  <c r="O41" i="1"/>
  <c r="P41" i="1" s="1"/>
  <c r="L41" i="1"/>
  <c r="M41" i="1" s="1"/>
  <c r="Q40" i="1"/>
  <c r="E51" i="1" s="1"/>
  <c r="O39" i="1"/>
  <c r="P39" i="1" s="1"/>
  <c r="L39" i="1"/>
  <c r="M39" i="1" s="1"/>
  <c r="O37" i="1"/>
  <c r="P37" i="1" s="1"/>
  <c r="L37" i="1"/>
  <c r="M37" i="1" s="1"/>
  <c r="O36" i="1"/>
  <c r="P36" i="1" s="1"/>
  <c r="L36" i="1"/>
  <c r="M36" i="1" s="1"/>
  <c r="O35" i="1"/>
  <c r="P35" i="1" s="1"/>
  <c r="L35" i="1"/>
  <c r="M35" i="1" s="1"/>
  <c r="O34" i="1"/>
  <c r="P34" i="1" s="1"/>
  <c r="L34" i="1"/>
  <c r="M34" i="1" s="1"/>
  <c r="O32" i="1"/>
  <c r="P32" i="1" s="1"/>
  <c r="L32" i="1"/>
  <c r="M32" i="1" s="1"/>
  <c r="O31" i="1"/>
  <c r="P31" i="1" s="1"/>
  <c r="L31" i="1"/>
  <c r="M31" i="1" s="1"/>
  <c r="O30" i="1"/>
  <c r="P30" i="1" s="1"/>
  <c r="L30" i="1"/>
  <c r="M30" i="1" s="1"/>
  <c r="O29" i="1"/>
  <c r="P29" i="1" s="1"/>
  <c r="L29" i="1"/>
  <c r="M29" i="1" s="1"/>
  <c r="O28" i="1"/>
  <c r="P28" i="1" s="1"/>
  <c r="L28" i="1"/>
  <c r="M28" i="1" s="1"/>
  <c r="O27" i="1"/>
  <c r="P27" i="1" s="1"/>
  <c r="L27" i="1"/>
  <c r="M27" i="1" s="1"/>
  <c r="O26" i="1"/>
  <c r="P26" i="1" s="1"/>
  <c r="L26" i="1"/>
  <c r="M26" i="1" s="1"/>
  <c r="O25" i="1"/>
  <c r="P25" i="1" s="1"/>
  <c r="L25" i="1"/>
  <c r="M25" i="1" s="1"/>
  <c r="O23" i="1"/>
  <c r="P23" i="1" s="1"/>
  <c r="L23" i="1"/>
  <c r="M23" i="1" s="1"/>
  <c r="O22" i="1"/>
  <c r="P22" i="1" s="1"/>
  <c r="L22" i="1"/>
  <c r="M22" i="1" s="1"/>
  <c r="O21" i="1"/>
  <c r="P21" i="1" s="1"/>
  <c r="L21" i="1"/>
  <c r="M21" i="1" s="1"/>
  <c r="O20" i="1"/>
  <c r="P20" i="1" s="1"/>
  <c r="L20" i="1"/>
  <c r="M20" i="1" s="1"/>
  <c r="O19" i="1"/>
  <c r="P19" i="1" s="1"/>
  <c r="L19" i="1"/>
  <c r="M19" i="1" s="1"/>
  <c r="O18" i="1"/>
  <c r="P18" i="1" s="1"/>
  <c r="L18" i="1"/>
  <c r="M18" i="1" s="1"/>
  <c r="O17" i="1"/>
  <c r="P17" i="1" s="1"/>
  <c r="L17" i="1"/>
  <c r="M17" i="1" s="1"/>
  <c r="O16" i="1"/>
  <c r="L16" i="1"/>
  <c r="M16" i="1" s="1"/>
  <c r="I43" i="1" l="1"/>
  <c r="J43" i="1"/>
  <c r="M43" i="1"/>
  <c r="O43" i="1"/>
  <c r="Q24" i="1"/>
  <c r="E48" i="1" s="1"/>
  <c r="Q33" i="1"/>
  <c r="E49" i="1" s="1"/>
  <c r="L43" i="1"/>
  <c r="P16" i="1"/>
  <c r="P43" i="1" s="1"/>
  <c r="E53" i="1" l="1"/>
  <c r="E52" i="1"/>
  <c r="Q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  <author>Geovana Maribel Guano Guala</author>
  </authors>
  <commentList>
    <comment ref="A7" authorId="0" shapeId="0" xr:uid="{56BE77E1-F127-465E-8C11-777B3A74B2E7}">
      <text>
        <r>
          <rPr>
            <sz val="11"/>
            <color indexed="81"/>
            <rFont val="Tahoma"/>
            <family val="2"/>
          </rPr>
          <t>Opción</t>
        </r>
        <r>
          <rPr>
            <b/>
            <sz val="11"/>
            <color indexed="81"/>
            <rFont val="Tahoma"/>
            <family val="2"/>
          </rPr>
          <t xml:space="preserve"> SI / </t>
        </r>
        <r>
          <rPr>
            <sz val="11"/>
            <color indexed="81"/>
            <rFont val="Tahoma"/>
            <family val="2"/>
          </rPr>
          <t xml:space="preserve">Opción </t>
        </r>
        <r>
          <rPr>
            <b/>
            <sz val="11"/>
            <color indexed="81"/>
            <rFont val="Tahoma"/>
            <family val="2"/>
          </rPr>
          <t>NO</t>
        </r>
      </text>
    </comment>
    <comment ref="C8" authorId="1" shapeId="0" xr:uid="{00000000-0006-0000-0000-000001000000}">
      <text>
        <r>
          <rPr>
            <sz val="11"/>
            <color indexed="81"/>
            <rFont val="Tahoma"/>
            <family val="2"/>
          </rPr>
          <t>Considerar la fecha de calificación de la inscripción al Referéndum 2023.
Posteriormente, se deberá registrar la fecha del siguiente día de corte (CELDA C11) a partir de la segunda quincena.
Adicionalmente, de ser el caso deberán reportar todos los gastos realizados con anterioridad a la convocatoria.</t>
        </r>
      </text>
    </comment>
    <comment ref="C9" authorId="1" shapeId="0" xr:uid="{00000000-0006-0000-0000-000002000000}">
      <text>
        <r>
          <rPr>
            <sz val="11"/>
            <color indexed="81"/>
            <rFont val="Tahoma"/>
            <family val="2"/>
          </rPr>
          <t>El período será establecido quincenalmente de acuerdo a la fecha de la CELDA C10.</t>
        </r>
      </text>
    </comment>
    <comment ref="H11" authorId="0" shapeId="0" xr:uid="{00000000-0006-0000-0000-000003000000}">
      <text>
        <r>
          <rPr>
            <sz val="11"/>
            <color indexed="81"/>
            <rFont val="Tahoma"/>
            <family val="2"/>
          </rPr>
          <t>Las quincenas seran distribuidas de acuerdo a la notificación de calificación de la inscripción al Referéndum 2023.</t>
        </r>
      </text>
    </comment>
  </commentList>
</comments>
</file>

<file path=xl/sharedStrings.xml><?xml version="1.0" encoding="utf-8"?>
<sst xmlns="http://schemas.openxmlformats.org/spreadsheetml/2006/main" count="93" uniqueCount="80">
  <si>
    <t xml:space="preserve">Periodo:   </t>
  </si>
  <si>
    <t>Desde:</t>
  </si>
  <si>
    <t xml:space="preserve">Hasta: </t>
  </si>
  <si>
    <t>Código</t>
  </si>
  <si>
    <t>Cuenta</t>
  </si>
  <si>
    <t>Fecha Comprobante de Venta</t>
  </si>
  <si>
    <t>Nro. Comprobante de Venta</t>
  </si>
  <si>
    <t>Nro. RUC del Proveedor</t>
  </si>
  <si>
    <t>Nombre del Proveedor</t>
  </si>
  <si>
    <t>Descripción del Gasto</t>
  </si>
  <si>
    <t>ENERO</t>
  </si>
  <si>
    <t>FEBRERO</t>
  </si>
  <si>
    <t>Subtotal Gastos</t>
  </si>
  <si>
    <t>Subtotal</t>
  </si>
  <si>
    <t>IVA</t>
  </si>
  <si>
    <t>Total</t>
  </si>
  <si>
    <t>5.1.1.</t>
  </si>
  <si>
    <t>GASTOS DE PERSONAL</t>
  </si>
  <si>
    <t>5.1.1.1</t>
  </si>
  <si>
    <t>Honorarios Profesionales de Nacionales</t>
  </si>
  <si>
    <t>5.1.1.2</t>
  </si>
  <si>
    <t>Honorarios Profesionales Ocacionales de Extranjeros</t>
  </si>
  <si>
    <t>5.1.1.3</t>
  </si>
  <si>
    <t>Servicios Prestados</t>
  </si>
  <si>
    <t>5.1.1.4</t>
  </si>
  <si>
    <t>Gasto Sueldos</t>
  </si>
  <si>
    <t>5.1.1.5</t>
  </si>
  <si>
    <t>Movilización y Transporte</t>
  </si>
  <si>
    <t>5.1.1.6</t>
  </si>
  <si>
    <t>Viáticos y Subsistencias</t>
  </si>
  <si>
    <t>5.1.1.7</t>
  </si>
  <si>
    <t>Refrigerios para el personal</t>
  </si>
  <si>
    <t>5.1.1.8</t>
  </si>
  <si>
    <t>Otros</t>
  </si>
  <si>
    <t>5.1.2.</t>
  </si>
  <si>
    <t>GASTOS ADMINISTRATIVOS, BIENES Y SERVICIOS DE CONSUMO</t>
  </si>
  <si>
    <t>5.1.2.1</t>
  </si>
  <si>
    <t>Arriendos</t>
  </si>
  <si>
    <t>5.1.2.2</t>
  </si>
  <si>
    <t>Agua Potable</t>
  </si>
  <si>
    <t>5.1.2.3</t>
  </si>
  <si>
    <t>Energía Eléctrica</t>
  </si>
  <si>
    <t>5.1.2.4</t>
  </si>
  <si>
    <t>Servicio Telefónico</t>
  </si>
  <si>
    <t>5.1.2.5</t>
  </si>
  <si>
    <t>Servicio de Internet</t>
  </si>
  <si>
    <t>5.1.2.6</t>
  </si>
  <si>
    <t>Materiales, Suministros de Oficina</t>
  </si>
  <si>
    <t>5.1.2.7</t>
  </si>
  <si>
    <t>Materiales de Aseo</t>
  </si>
  <si>
    <t>5.1.2.8</t>
  </si>
  <si>
    <t>5.1.3.</t>
  </si>
  <si>
    <t>PROPAGANDA ELECTORAL</t>
  </si>
  <si>
    <t>5.1.3.1</t>
  </si>
  <si>
    <t>Elaboración de Artículos Promocionales, Imprenta, Reproducciones y Similares</t>
  </si>
  <si>
    <t>5.1.3.2</t>
  </si>
  <si>
    <t>Cierres de Campaña</t>
  </si>
  <si>
    <t>5.1.3.3</t>
  </si>
  <si>
    <t>Otros Campaña Electoral</t>
  </si>
  <si>
    <t>5.1.3.4</t>
  </si>
  <si>
    <t>Gastos en exceso elecciones primarias</t>
  </si>
  <si>
    <t>5.1.4.</t>
  </si>
  <si>
    <t>GASTOS FINANCIEROS</t>
  </si>
  <si>
    <t>5.1.4.01</t>
  </si>
  <si>
    <t>Intereses, Comisiones y Servicios Bancarios</t>
  </si>
  <si>
    <t>5.1.5.</t>
  </si>
  <si>
    <t>OTROS GASTOS</t>
  </si>
  <si>
    <t>5.1.5.01</t>
  </si>
  <si>
    <t>Interés, Multas y Formularios</t>
  </si>
  <si>
    <t>5.1.5.02</t>
  </si>
  <si>
    <t>TOTAL</t>
  </si>
  <si>
    <t>RESUMEN DE GASTOS</t>
  </si>
  <si>
    <t>VALOR</t>
  </si>
  <si>
    <t>GASTO IVA PAGADO CAMPAÑA ELECTORAL</t>
  </si>
  <si>
    <t>TOTAL GASTOS</t>
  </si>
  <si>
    <t>REPORTE QUINCENAL DE GASTOS</t>
  </si>
  <si>
    <t>Opción</t>
  </si>
  <si>
    <r>
      <t xml:space="preserve">DICIEMBRE
(Del </t>
    </r>
    <r>
      <rPr>
        <b/>
        <sz val="12"/>
        <rFont val="Calibri"/>
        <family val="2"/>
        <scheme val="minor"/>
      </rPr>
      <t>dia-mes año</t>
    </r>
    <r>
      <rPr>
        <b/>
        <sz val="12"/>
        <color theme="0"/>
        <rFont val="Calibri"/>
        <family val="2"/>
        <scheme val="minor"/>
      </rPr>
      <t xml:space="preserve"> al </t>
    </r>
    <r>
      <rPr>
        <b/>
        <sz val="12"/>
        <rFont val="Calibri"/>
        <family val="2"/>
        <scheme val="minor"/>
      </rPr>
      <t>día-mes-año</t>
    </r>
    <r>
      <rPr>
        <b/>
        <sz val="12"/>
        <color theme="0"/>
        <rFont val="Calibri"/>
        <family val="2"/>
        <scheme val="minor"/>
      </rPr>
      <t>)</t>
    </r>
  </si>
  <si>
    <t>PROCESO ELECTORAL: "REFERÉNDUM 2023"</t>
  </si>
  <si>
    <t>NOMBRE DE LA ORGANIZACIÓN POLÍTICA /ALIANZA / ORGANIZACIÓN SOCIAL: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</si>
</sst>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3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43" fontId="4" fillId="3" borderId="3" xfId="1" applyFont="1" applyFill="1" applyBorder="1" applyAlignment="1" applyProtection="1">
      <alignment vertical="center"/>
      <protection hidden="1"/>
    </xf>
    <xf numFmtId="43" fontId="3" fillId="3" borderId="4" xfId="1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43" fontId="4" fillId="0" borderId="6" xfId="1" applyFont="1" applyBorder="1" applyAlignment="1" applyProtection="1">
      <alignment vertical="center"/>
      <protection hidden="1"/>
    </xf>
    <xf numFmtId="43" fontId="4" fillId="0" borderId="6" xfId="1" applyFont="1" applyFill="1" applyBorder="1" applyAlignment="1" applyProtection="1">
      <alignment vertical="center"/>
      <protection hidden="1"/>
    </xf>
    <xf numFmtId="43" fontId="4" fillId="3" borderId="6" xfId="1" applyFont="1" applyFill="1" applyBorder="1" applyAlignment="1" applyProtection="1">
      <alignment vertical="center"/>
      <protection hidden="1"/>
    </xf>
    <xf numFmtId="43" fontId="4" fillId="0" borderId="1" xfId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43" fontId="4" fillId="0" borderId="1" xfId="1" applyFont="1" applyFill="1" applyBorder="1" applyAlignment="1" applyProtection="1">
      <alignment vertical="center"/>
      <protection hidden="1"/>
    </xf>
    <xf numFmtId="43" fontId="4" fillId="3" borderId="1" xfId="1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vertical="center"/>
      <protection hidden="1"/>
    </xf>
    <xf numFmtId="43" fontId="4" fillId="0" borderId="5" xfId="1" applyFont="1" applyBorder="1" applyAlignment="1" applyProtection="1">
      <alignment vertical="center"/>
      <protection hidden="1"/>
    </xf>
    <xf numFmtId="43" fontId="4" fillId="0" borderId="5" xfId="1" applyFont="1" applyFill="1" applyBorder="1" applyAlignment="1" applyProtection="1">
      <alignment vertical="center"/>
      <protection hidden="1"/>
    </xf>
    <xf numFmtId="43" fontId="4" fillId="3" borderId="5" xfId="1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vertical="center"/>
      <protection hidden="1"/>
    </xf>
    <xf numFmtId="43" fontId="4" fillId="0" borderId="7" xfId="1" applyFont="1" applyBorder="1" applyAlignment="1" applyProtection="1">
      <alignment vertical="center"/>
      <protection hidden="1"/>
    </xf>
    <xf numFmtId="43" fontId="4" fillId="0" borderId="7" xfId="1" applyFont="1" applyFill="1" applyBorder="1" applyAlignment="1" applyProtection="1">
      <alignment vertical="center"/>
      <protection hidden="1"/>
    </xf>
    <xf numFmtId="43" fontId="4" fillId="3" borderId="7" xfId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43" fontId="3" fillId="3" borderId="1" xfId="1" applyFont="1" applyFill="1" applyBorder="1" applyAlignment="1" applyProtection="1">
      <alignment horizontal="right" vertical="center"/>
      <protection hidden="1"/>
    </xf>
    <xf numFmtId="43" fontId="3" fillId="3" borderId="1" xfId="1" applyFont="1" applyFill="1" applyBorder="1" applyAlignment="1" applyProtection="1">
      <alignment vertical="center"/>
      <protection hidden="1"/>
    </xf>
    <xf numFmtId="43" fontId="8" fillId="0" borderId="0" xfId="1" applyFont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43" fontId="3" fillId="0" borderId="1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53</xdr:row>
      <xdr:rowOff>3175</xdr:rowOff>
    </xdr:from>
    <xdr:to>
      <xdr:col>16</xdr:col>
      <xdr:colOff>796925</xdr:colOff>
      <xdr:row>62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54CCC-71B9-44B0-9D19-E6245FC8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9982200" y="12665075"/>
          <a:ext cx="6600825" cy="1720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558800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07F7872-156C-4659-BF29-819F65A83178}"/>
            </a:ext>
          </a:extLst>
        </xdr:cNvPr>
        <xdr:cNvSpPr/>
      </xdr:nvSpPr>
      <xdr:spPr>
        <a:xfrm>
          <a:off x="0" y="0"/>
          <a:ext cx="1231900" cy="111760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900" b="1"/>
            <a:t>LOGOTIPO DE LA ORGANIZACIÓN POLÍTICA / ALIANZA / ORGANIZACIÓN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zoomScale="75" zoomScaleNormal="75" zoomScaleSheetLayoutView="40" workbookViewId="0">
      <selection sqref="A1:Q1"/>
    </sheetView>
  </sheetViews>
  <sheetFormatPr baseColWidth="10" defaultRowHeight="13.5" customHeight="1" x14ac:dyDescent="0.25"/>
  <cols>
    <col min="1" max="1" width="10" style="1" customWidth="1"/>
    <col min="2" max="2" width="35.7109375" style="1" customWidth="1"/>
    <col min="3" max="3" width="15.140625" style="1" customWidth="1"/>
    <col min="4" max="4" width="17.5703125" style="1" customWidth="1"/>
    <col min="5" max="5" width="18.28515625" style="1" customWidth="1"/>
    <col min="6" max="6" width="21.42578125" style="1" customWidth="1"/>
    <col min="7" max="7" width="30.85546875" style="1" customWidth="1"/>
    <col min="8" max="16" width="9.7109375" style="1" customWidth="1"/>
    <col min="17" max="17" width="17" style="1" customWidth="1"/>
    <col min="18" max="16384" width="11.42578125" style="1"/>
  </cols>
  <sheetData>
    <row r="1" spans="1:17" ht="23.25" customHeight="1" x14ac:dyDescent="0.25">
      <c r="A1" s="60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6.5" customHeight="1" x14ac:dyDescent="0.25">
      <c r="A2" s="61" t="s">
        <v>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6.5" customHeight="1" x14ac:dyDescent="0.25">
      <c r="A3" s="61" t="s">
        <v>75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5.75" x14ac:dyDescent="0.25">
      <c r="A5" s="3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5.75" x14ac:dyDescent="0.25">
      <c r="A6" s="3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5.75" x14ac:dyDescent="0.25">
      <c r="A7" s="3" t="s">
        <v>76</v>
      </c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5.75" x14ac:dyDescent="0.25">
      <c r="A8" s="5" t="s">
        <v>0</v>
      </c>
      <c r="B8" s="50" t="s">
        <v>1</v>
      </c>
      <c r="C8" s="5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.75" x14ac:dyDescent="0.25">
      <c r="A9" s="6"/>
      <c r="B9" s="50" t="s">
        <v>2</v>
      </c>
      <c r="C9" s="51">
        <f>+C8+15</f>
        <v>15</v>
      </c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</row>
    <row r="10" spans="1:17" ht="15" x14ac:dyDescent="0.25"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O10" s="2"/>
      <c r="P10" s="2"/>
    </row>
    <row r="11" spans="1:17" ht="14.25" customHeight="1" x14ac:dyDescent="0.25">
      <c r="A11" s="56" t="s">
        <v>3</v>
      </c>
      <c r="B11" s="56" t="s">
        <v>4</v>
      </c>
      <c r="C11" s="56" t="s">
        <v>5</v>
      </c>
      <c r="D11" s="56" t="s">
        <v>6</v>
      </c>
      <c r="E11" s="56" t="s">
        <v>7</v>
      </c>
      <c r="F11" s="56" t="s">
        <v>8</v>
      </c>
      <c r="G11" s="56" t="s">
        <v>9</v>
      </c>
      <c r="H11" s="56" t="s">
        <v>77</v>
      </c>
      <c r="I11" s="56"/>
      <c r="J11" s="56"/>
      <c r="K11" s="56" t="s">
        <v>10</v>
      </c>
      <c r="L11" s="56"/>
      <c r="M11" s="56"/>
      <c r="N11" s="56" t="s">
        <v>11</v>
      </c>
      <c r="O11" s="56"/>
      <c r="P11" s="56"/>
      <c r="Q11" s="56" t="s">
        <v>12</v>
      </c>
    </row>
    <row r="12" spans="1:17" ht="34.5" customHeight="1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s="8" customFormat="1" ht="14.25" customHeight="1" x14ac:dyDescent="0.25">
      <c r="A13" s="56"/>
      <c r="B13" s="56"/>
      <c r="C13" s="56"/>
      <c r="D13" s="56"/>
      <c r="E13" s="56"/>
      <c r="F13" s="56"/>
      <c r="G13" s="56"/>
      <c r="H13" s="56" t="s">
        <v>13</v>
      </c>
      <c r="I13" s="56" t="s">
        <v>14</v>
      </c>
      <c r="J13" s="56" t="s">
        <v>15</v>
      </c>
      <c r="K13" s="56" t="s">
        <v>13</v>
      </c>
      <c r="L13" s="56" t="s">
        <v>14</v>
      </c>
      <c r="M13" s="56" t="s">
        <v>15</v>
      </c>
      <c r="N13" s="56" t="s">
        <v>13</v>
      </c>
      <c r="O13" s="56" t="s">
        <v>14</v>
      </c>
      <c r="P13" s="56" t="s">
        <v>15</v>
      </c>
      <c r="Q13" s="56"/>
    </row>
    <row r="14" spans="1:17" s="8" customFormat="1" ht="14.25" customHeigh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6"/>
    </row>
    <row r="15" spans="1:17" ht="15.75" customHeight="1" x14ac:dyDescent="0.25">
      <c r="A15" s="9" t="s">
        <v>16</v>
      </c>
      <c r="B15" s="10" t="s">
        <v>17</v>
      </c>
      <c r="C15" s="11"/>
      <c r="D15" s="12"/>
      <c r="E15" s="11"/>
      <c r="F15" s="11"/>
      <c r="G15" s="13"/>
      <c r="H15" s="13"/>
      <c r="I15" s="13"/>
      <c r="J15" s="13"/>
      <c r="K15" s="13"/>
      <c r="L15" s="13"/>
      <c r="M15" s="13"/>
      <c r="N15" s="14"/>
      <c r="O15" s="14"/>
      <c r="P15" s="14"/>
      <c r="Q15" s="15">
        <f>SUM(Q16:Q23)</f>
        <v>0</v>
      </c>
    </row>
    <row r="16" spans="1:17" ht="31.5" x14ac:dyDescent="0.25">
      <c r="A16" s="16" t="s">
        <v>18</v>
      </c>
      <c r="B16" s="17" t="s">
        <v>19</v>
      </c>
      <c r="C16" s="18"/>
      <c r="D16" s="19"/>
      <c r="E16" s="18"/>
      <c r="F16" s="18"/>
      <c r="G16" s="20"/>
      <c r="H16" s="21">
        <v>0</v>
      </c>
      <c r="I16" s="22">
        <f t="shared" ref="I16:I23" si="0">+H16*12%</f>
        <v>0</v>
      </c>
      <c r="J16" s="23">
        <f t="shared" ref="J16:J23" si="1">SUM(H16:I16)</f>
        <v>0</v>
      </c>
      <c r="K16" s="21">
        <v>0</v>
      </c>
      <c r="L16" s="22">
        <f t="shared" ref="L16:L23" si="2">+K16*12%</f>
        <v>0</v>
      </c>
      <c r="M16" s="23">
        <f t="shared" ref="M16:M23" si="3">SUM(K16:L16)</f>
        <v>0</v>
      </c>
      <c r="N16" s="21">
        <v>0</v>
      </c>
      <c r="O16" s="22">
        <f t="shared" ref="O16:O42" si="4">+N16*12%</f>
        <v>0</v>
      </c>
      <c r="P16" s="23">
        <f t="shared" ref="P16:P42" si="5">SUM(N16:O16)</f>
        <v>0</v>
      </c>
      <c r="Q16" s="24">
        <f>SUM(H16+N16+K16)</f>
        <v>0</v>
      </c>
    </row>
    <row r="17" spans="1:17" ht="31.5" x14ac:dyDescent="0.25">
      <c r="A17" s="16" t="s">
        <v>20</v>
      </c>
      <c r="B17" s="16" t="s">
        <v>21</v>
      </c>
      <c r="C17" s="25"/>
      <c r="D17" s="26"/>
      <c r="E17" s="25"/>
      <c r="F17" s="25"/>
      <c r="G17" s="26"/>
      <c r="H17" s="24">
        <v>0</v>
      </c>
      <c r="I17" s="27">
        <f t="shared" si="0"/>
        <v>0</v>
      </c>
      <c r="J17" s="28">
        <f t="shared" si="1"/>
        <v>0</v>
      </c>
      <c r="K17" s="24">
        <v>0</v>
      </c>
      <c r="L17" s="27">
        <f t="shared" si="2"/>
        <v>0</v>
      </c>
      <c r="M17" s="28">
        <f t="shared" si="3"/>
        <v>0</v>
      </c>
      <c r="N17" s="24">
        <v>0</v>
      </c>
      <c r="O17" s="27">
        <f t="shared" si="4"/>
        <v>0</v>
      </c>
      <c r="P17" s="28">
        <f t="shared" si="5"/>
        <v>0</v>
      </c>
      <c r="Q17" s="24">
        <f t="shared" ref="Q17:Q42" si="6">SUM(H17+N17+K17)</f>
        <v>0</v>
      </c>
    </row>
    <row r="18" spans="1:17" ht="17.25" customHeight="1" x14ac:dyDescent="0.25">
      <c r="A18" s="16" t="s">
        <v>22</v>
      </c>
      <c r="B18" s="16" t="s">
        <v>23</v>
      </c>
      <c r="C18" s="25"/>
      <c r="D18" s="26"/>
      <c r="E18" s="25"/>
      <c r="F18" s="25"/>
      <c r="G18" s="26"/>
      <c r="H18" s="24">
        <v>0</v>
      </c>
      <c r="I18" s="27">
        <f t="shared" si="0"/>
        <v>0</v>
      </c>
      <c r="J18" s="28">
        <f t="shared" si="1"/>
        <v>0</v>
      </c>
      <c r="K18" s="24">
        <v>0</v>
      </c>
      <c r="L18" s="27">
        <f t="shared" si="2"/>
        <v>0</v>
      </c>
      <c r="M18" s="28">
        <f t="shared" si="3"/>
        <v>0</v>
      </c>
      <c r="N18" s="24">
        <v>0</v>
      </c>
      <c r="O18" s="27">
        <f t="shared" si="4"/>
        <v>0</v>
      </c>
      <c r="P18" s="28">
        <f t="shared" si="5"/>
        <v>0</v>
      </c>
      <c r="Q18" s="24">
        <f t="shared" si="6"/>
        <v>0</v>
      </c>
    </row>
    <row r="19" spans="1:17" ht="17.25" customHeight="1" x14ac:dyDescent="0.25">
      <c r="A19" s="16" t="s">
        <v>24</v>
      </c>
      <c r="B19" s="16" t="s">
        <v>25</v>
      </c>
      <c r="C19" s="25"/>
      <c r="D19" s="26"/>
      <c r="E19" s="25"/>
      <c r="F19" s="25"/>
      <c r="G19" s="25"/>
      <c r="H19" s="24">
        <v>0</v>
      </c>
      <c r="I19" s="27">
        <f t="shared" si="0"/>
        <v>0</v>
      </c>
      <c r="J19" s="28">
        <f t="shared" si="1"/>
        <v>0</v>
      </c>
      <c r="K19" s="24">
        <v>0</v>
      </c>
      <c r="L19" s="27">
        <f t="shared" si="2"/>
        <v>0</v>
      </c>
      <c r="M19" s="28">
        <f t="shared" si="3"/>
        <v>0</v>
      </c>
      <c r="N19" s="24">
        <v>0</v>
      </c>
      <c r="O19" s="27">
        <f t="shared" si="4"/>
        <v>0</v>
      </c>
      <c r="P19" s="28">
        <f t="shared" si="5"/>
        <v>0</v>
      </c>
      <c r="Q19" s="24">
        <f t="shared" si="6"/>
        <v>0</v>
      </c>
    </row>
    <row r="20" spans="1:17" ht="17.25" customHeight="1" x14ac:dyDescent="0.25">
      <c r="A20" s="16" t="s">
        <v>26</v>
      </c>
      <c r="B20" s="16" t="s">
        <v>27</v>
      </c>
      <c r="C20" s="25"/>
      <c r="D20" s="16"/>
      <c r="E20" s="25"/>
      <c r="F20" s="25"/>
      <c r="G20" s="25"/>
      <c r="H20" s="24">
        <v>0</v>
      </c>
      <c r="I20" s="27">
        <f t="shared" si="0"/>
        <v>0</v>
      </c>
      <c r="J20" s="28">
        <f t="shared" si="1"/>
        <v>0</v>
      </c>
      <c r="K20" s="24">
        <v>0</v>
      </c>
      <c r="L20" s="27">
        <f t="shared" si="2"/>
        <v>0</v>
      </c>
      <c r="M20" s="28">
        <f t="shared" si="3"/>
        <v>0</v>
      </c>
      <c r="N20" s="24">
        <v>0</v>
      </c>
      <c r="O20" s="27">
        <f t="shared" si="4"/>
        <v>0</v>
      </c>
      <c r="P20" s="28">
        <f t="shared" si="5"/>
        <v>0</v>
      </c>
      <c r="Q20" s="24">
        <f t="shared" si="6"/>
        <v>0</v>
      </c>
    </row>
    <row r="21" spans="1:17" ht="17.25" customHeight="1" x14ac:dyDescent="0.25">
      <c r="A21" s="16" t="s">
        <v>28</v>
      </c>
      <c r="B21" s="16" t="s">
        <v>29</v>
      </c>
      <c r="C21" s="25"/>
      <c r="D21" s="16"/>
      <c r="E21" s="25"/>
      <c r="F21" s="25"/>
      <c r="G21" s="25"/>
      <c r="H21" s="24">
        <v>0</v>
      </c>
      <c r="I21" s="27">
        <f t="shared" si="0"/>
        <v>0</v>
      </c>
      <c r="J21" s="28">
        <f t="shared" si="1"/>
        <v>0</v>
      </c>
      <c r="K21" s="24">
        <v>0</v>
      </c>
      <c r="L21" s="27">
        <f t="shared" si="2"/>
        <v>0</v>
      </c>
      <c r="M21" s="28">
        <f t="shared" si="3"/>
        <v>0</v>
      </c>
      <c r="N21" s="24">
        <v>0</v>
      </c>
      <c r="O21" s="27">
        <f t="shared" si="4"/>
        <v>0</v>
      </c>
      <c r="P21" s="28">
        <f t="shared" si="5"/>
        <v>0</v>
      </c>
      <c r="Q21" s="24">
        <f t="shared" si="6"/>
        <v>0</v>
      </c>
    </row>
    <row r="22" spans="1:17" ht="17.25" customHeight="1" x14ac:dyDescent="0.25">
      <c r="A22" s="16" t="s">
        <v>30</v>
      </c>
      <c r="B22" s="16" t="s">
        <v>31</v>
      </c>
      <c r="C22" s="25"/>
      <c r="D22" s="16"/>
      <c r="E22" s="25"/>
      <c r="F22" s="25"/>
      <c r="G22" s="25"/>
      <c r="H22" s="24">
        <v>0</v>
      </c>
      <c r="I22" s="27">
        <f t="shared" si="0"/>
        <v>0</v>
      </c>
      <c r="J22" s="28">
        <f t="shared" si="1"/>
        <v>0</v>
      </c>
      <c r="K22" s="24">
        <v>0</v>
      </c>
      <c r="L22" s="27">
        <f t="shared" si="2"/>
        <v>0</v>
      </c>
      <c r="M22" s="28">
        <f t="shared" si="3"/>
        <v>0</v>
      </c>
      <c r="N22" s="24">
        <v>0</v>
      </c>
      <c r="O22" s="27">
        <f t="shared" si="4"/>
        <v>0</v>
      </c>
      <c r="P22" s="28">
        <f t="shared" si="5"/>
        <v>0</v>
      </c>
      <c r="Q22" s="24">
        <f t="shared" si="6"/>
        <v>0</v>
      </c>
    </row>
    <row r="23" spans="1:17" ht="17.25" customHeight="1" x14ac:dyDescent="0.25">
      <c r="A23" s="16" t="s">
        <v>32</v>
      </c>
      <c r="B23" s="29" t="s">
        <v>33</v>
      </c>
      <c r="C23" s="29"/>
      <c r="D23" s="30"/>
      <c r="E23" s="30"/>
      <c r="F23" s="30"/>
      <c r="G23" s="30"/>
      <c r="H23" s="31">
        <v>0</v>
      </c>
      <c r="I23" s="32">
        <f t="shared" si="0"/>
        <v>0</v>
      </c>
      <c r="J23" s="33">
        <f t="shared" si="1"/>
        <v>0</v>
      </c>
      <c r="K23" s="31">
        <v>0</v>
      </c>
      <c r="L23" s="32">
        <f t="shared" si="2"/>
        <v>0</v>
      </c>
      <c r="M23" s="33">
        <f t="shared" si="3"/>
        <v>0</v>
      </c>
      <c r="N23" s="31">
        <v>0</v>
      </c>
      <c r="O23" s="32">
        <f t="shared" si="4"/>
        <v>0</v>
      </c>
      <c r="P23" s="33">
        <f t="shared" si="5"/>
        <v>0</v>
      </c>
      <c r="Q23" s="24">
        <f t="shared" si="6"/>
        <v>0</v>
      </c>
    </row>
    <row r="24" spans="1:17" ht="32.25" customHeight="1" x14ac:dyDescent="0.25">
      <c r="A24" s="9" t="s">
        <v>34</v>
      </c>
      <c r="B24" s="10" t="s">
        <v>35</v>
      </c>
      <c r="C24" s="34"/>
      <c r="D24" s="11"/>
      <c r="E24" s="11"/>
      <c r="F24" s="11"/>
      <c r="G24" s="11"/>
      <c r="H24" s="11"/>
      <c r="I24" s="11"/>
      <c r="J24" s="11"/>
      <c r="K24" s="14"/>
      <c r="L24" s="14"/>
      <c r="M24" s="14"/>
      <c r="N24" s="14"/>
      <c r="O24" s="14"/>
      <c r="P24" s="14"/>
      <c r="Q24" s="15">
        <f>SUM(Q25:Q32)</f>
        <v>0</v>
      </c>
    </row>
    <row r="25" spans="1:17" ht="17.25" customHeight="1" x14ac:dyDescent="0.25">
      <c r="A25" s="25" t="s">
        <v>36</v>
      </c>
      <c r="B25" s="17" t="s">
        <v>37</v>
      </c>
      <c r="C25" s="18"/>
      <c r="D25" s="18"/>
      <c r="E25" s="18"/>
      <c r="F25" s="18"/>
      <c r="G25" s="18"/>
      <c r="H25" s="21">
        <v>0</v>
      </c>
      <c r="I25" s="22">
        <f t="shared" ref="I25:I32" si="7">+H25*12%</f>
        <v>0</v>
      </c>
      <c r="J25" s="23">
        <f t="shared" ref="J25:J32" si="8">SUM(H25:I25)</f>
        <v>0</v>
      </c>
      <c r="K25" s="21">
        <v>0</v>
      </c>
      <c r="L25" s="22">
        <f t="shared" ref="L25:L32" si="9">+K25*12%</f>
        <v>0</v>
      </c>
      <c r="M25" s="23">
        <f t="shared" ref="M25:M32" si="10">SUM(K25:L25)</f>
        <v>0</v>
      </c>
      <c r="N25" s="21">
        <v>0</v>
      </c>
      <c r="O25" s="22">
        <f t="shared" si="4"/>
        <v>0</v>
      </c>
      <c r="P25" s="23">
        <f t="shared" si="5"/>
        <v>0</v>
      </c>
      <c r="Q25" s="24">
        <f t="shared" si="6"/>
        <v>0</v>
      </c>
    </row>
    <row r="26" spans="1:17" ht="17.25" customHeight="1" x14ac:dyDescent="0.25">
      <c r="A26" s="25" t="s">
        <v>38</v>
      </c>
      <c r="B26" s="16" t="s">
        <v>39</v>
      </c>
      <c r="C26" s="25"/>
      <c r="D26" s="25"/>
      <c r="E26" s="25"/>
      <c r="F26" s="25"/>
      <c r="G26" s="25"/>
      <c r="H26" s="24">
        <v>0</v>
      </c>
      <c r="I26" s="27">
        <f t="shared" si="7"/>
        <v>0</v>
      </c>
      <c r="J26" s="28">
        <f t="shared" si="8"/>
        <v>0</v>
      </c>
      <c r="K26" s="24">
        <v>0</v>
      </c>
      <c r="L26" s="27">
        <f t="shared" si="9"/>
        <v>0</v>
      </c>
      <c r="M26" s="28">
        <f t="shared" si="10"/>
        <v>0</v>
      </c>
      <c r="N26" s="24">
        <v>0</v>
      </c>
      <c r="O26" s="27">
        <f t="shared" si="4"/>
        <v>0</v>
      </c>
      <c r="P26" s="28">
        <f t="shared" si="5"/>
        <v>0</v>
      </c>
      <c r="Q26" s="24">
        <f t="shared" si="6"/>
        <v>0</v>
      </c>
    </row>
    <row r="27" spans="1:17" ht="17.25" customHeight="1" x14ac:dyDescent="0.25">
      <c r="A27" s="25" t="s">
        <v>40</v>
      </c>
      <c r="B27" s="16" t="s">
        <v>41</v>
      </c>
      <c r="C27" s="25"/>
      <c r="D27" s="25"/>
      <c r="E27" s="25"/>
      <c r="F27" s="25"/>
      <c r="G27" s="25"/>
      <c r="H27" s="24">
        <v>0</v>
      </c>
      <c r="I27" s="27">
        <f t="shared" si="7"/>
        <v>0</v>
      </c>
      <c r="J27" s="28">
        <f t="shared" si="8"/>
        <v>0</v>
      </c>
      <c r="K27" s="24">
        <v>0</v>
      </c>
      <c r="L27" s="27">
        <f t="shared" si="9"/>
        <v>0</v>
      </c>
      <c r="M27" s="28">
        <f t="shared" si="10"/>
        <v>0</v>
      </c>
      <c r="N27" s="24">
        <v>0</v>
      </c>
      <c r="O27" s="27">
        <f t="shared" si="4"/>
        <v>0</v>
      </c>
      <c r="P27" s="28">
        <f t="shared" si="5"/>
        <v>0</v>
      </c>
      <c r="Q27" s="24">
        <f t="shared" si="6"/>
        <v>0</v>
      </c>
    </row>
    <row r="28" spans="1:17" ht="17.25" customHeight="1" x14ac:dyDescent="0.25">
      <c r="A28" s="25" t="s">
        <v>42</v>
      </c>
      <c r="B28" s="16" t="s">
        <v>43</v>
      </c>
      <c r="C28" s="25"/>
      <c r="D28" s="25"/>
      <c r="E28" s="25"/>
      <c r="F28" s="25"/>
      <c r="G28" s="25"/>
      <c r="H28" s="24">
        <v>0</v>
      </c>
      <c r="I28" s="27">
        <f t="shared" si="7"/>
        <v>0</v>
      </c>
      <c r="J28" s="28">
        <f t="shared" si="8"/>
        <v>0</v>
      </c>
      <c r="K28" s="24">
        <v>0</v>
      </c>
      <c r="L28" s="27">
        <f t="shared" si="9"/>
        <v>0</v>
      </c>
      <c r="M28" s="28">
        <f t="shared" si="10"/>
        <v>0</v>
      </c>
      <c r="N28" s="24">
        <v>0</v>
      </c>
      <c r="O28" s="27">
        <f t="shared" si="4"/>
        <v>0</v>
      </c>
      <c r="P28" s="28">
        <f t="shared" si="5"/>
        <v>0</v>
      </c>
      <c r="Q28" s="24">
        <f t="shared" si="6"/>
        <v>0</v>
      </c>
    </row>
    <row r="29" spans="1:17" ht="17.25" customHeight="1" x14ac:dyDescent="0.25">
      <c r="A29" s="25" t="s">
        <v>44</v>
      </c>
      <c r="B29" s="16" t="s">
        <v>45</v>
      </c>
      <c r="C29" s="25"/>
      <c r="D29" s="25"/>
      <c r="E29" s="25"/>
      <c r="F29" s="25"/>
      <c r="G29" s="25"/>
      <c r="H29" s="24">
        <v>0</v>
      </c>
      <c r="I29" s="27">
        <f t="shared" si="7"/>
        <v>0</v>
      </c>
      <c r="J29" s="28">
        <f t="shared" si="8"/>
        <v>0</v>
      </c>
      <c r="K29" s="24">
        <v>0</v>
      </c>
      <c r="L29" s="27">
        <f t="shared" si="9"/>
        <v>0</v>
      </c>
      <c r="M29" s="28">
        <f t="shared" si="10"/>
        <v>0</v>
      </c>
      <c r="N29" s="24">
        <v>0</v>
      </c>
      <c r="O29" s="27">
        <f t="shared" si="4"/>
        <v>0</v>
      </c>
      <c r="P29" s="28">
        <f t="shared" si="5"/>
        <v>0</v>
      </c>
      <c r="Q29" s="24">
        <f t="shared" si="6"/>
        <v>0</v>
      </c>
    </row>
    <row r="30" spans="1:17" ht="17.25" customHeight="1" x14ac:dyDescent="0.25">
      <c r="A30" s="25" t="s">
        <v>46</v>
      </c>
      <c r="B30" s="16" t="s">
        <v>47</v>
      </c>
      <c r="C30" s="25"/>
      <c r="D30" s="25"/>
      <c r="E30" s="25"/>
      <c r="F30" s="25"/>
      <c r="G30" s="25"/>
      <c r="H30" s="24">
        <v>0</v>
      </c>
      <c r="I30" s="27">
        <f t="shared" si="7"/>
        <v>0</v>
      </c>
      <c r="J30" s="28">
        <f t="shared" si="8"/>
        <v>0</v>
      </c>
      <c r="K30" s="24">
        <v>0</v>
      </c>
      <c r="L30" s="27">
        <f t="shared" si="9"/>
        <v>0</v>
      </c>
      <c r="M30" s="28">
        <f t="shared" si="10"/>
        <v>0</v>
      </c>
      <c r="N30" s="24">
        <v>0</v>
      </c>
      <c r="O30" s="27">
        <f t="shared" si="4"/>
        <v>0</v>
      </c>
      <c r="P30" s="28">
        <f t="shared" si="5"/>
        <v>0</v>
      </c>
      <c r="Q30" s="24">
        <f t="shared" si="6"/>
        <v>0</v>
      </c>
    </row>
    <row r="31" spans="1:17" ht="17.25" customHeight="1" x14ac:dyDescent="0.25">
      <c r="A31" s="25" t="s">
        <v>48</v>
      </c>
      <c r="B31" s="16" t="s">
        <v>49</v>
      </c>
      <c r="C31" s="25"/>
      <c r="D31" s="25"/>
      <c r="E31" s="25"/>
      <c r="F31" s="25"/>
      <c r="G31" s="25"/>
      <c r="H31" s="24">
        <v>0</v>
      </c>
      <c r="I31" s="27">
        <f t="shared" si="7"/>
        <v>0</v>
      </c>
      <c r="J31" s="28">
        <f t="shared" si="8"/>
        <v>0</v>
      </c>
      <c r="K31" s="24">
        <v>0</v>
      </c>
      <c r="L31" s="27">
        <f t="shared" si="9"/>
        <v>0</v>
      </c>
      <c r="M31" s="28">
        <f t="shared" si="10"/>
        <v>0</v>
      </c>
      <c r="N31" s="24">
        <v>0</v>
      </c>
      <c r="O31" s="27">
        <f t="shared" si="4"/>
        <v>0</v>
      </c>
      <c r="P31" s="28">
        <f t="shared" si="5"/>
        <v>0</v>
      </c>
      <c r="Q31" s="24">
        <f t="shared" si="6"/>
        <v>0</v>
      </c>
    </row>
    <row r="32" spans="1:17" ht="17.25" customHeight="1" x14ac:dyDescent="0.25">
      <c r="A32" s="25" t="s">
        <v>50</v>
      </c>
      <c r="B32" s="29" t="s">
        <v>33</v>
      </c>
      <c r="C32" s="30"/>
      <c r="D32" s="30"/>
      <c r="E32" s="30"/>
      <c r="F32" s="30"/>
      <c r="G32" s="30"/>
      <c r="H32" s="31">
        <v>0</v>
      </c>
      <c r="I32" s="32">
        <f t="shared" si="7"/>
        <v>0</v>
      </c>
      <c r="J32" s="33">
        <f t="shared" si="8"/>
        <v>0</v>
      </c>
      <c r="K32" s="31">
        <v>0</v>
      </c>
      <c r="L32" s="32">
        <f t="shared" si="9"/>
        <v>0</v>
      </c>
      <c r="M32" s="33">
        <f t="shared" si="10"/>
        <v>0</v>
      </c>
      <c r="N32" s="31">
        <v>0</v>
      </c>
      <c r="O32" s="32">
        <f t="shared" si="4"/>
        <v>0</v>
      </c>
      <c r="P32" s="33">
        <f t="shared" si="5"/>
        <v>0</v>
      </c>
      <c r="Q32" s="24">
        <f t="shared" si="6"/>
        <v>0</v>
      </c>
    </row>
    <row r="33" spans="1:17" ht="16.5" customHeight="1" x14ac:dyDescent="0.25">
      <c r="A33" s="35" t="s">
        <v>51</v>
      </c>
      <c r="B33" s="36" t="s">
        <v>52</v>
      </c>
      <c r="C33" s="11"/>
      <c r="D33" s="11"/>
      <c r="E33" s="11"/>
      <c r="F33" s="11"/>
      <c r="G33" s="11"/>
      <c r="H33" s="11"/>
      <c r="I33" s="11"/>
      <c r="J33" s="11"/>
      <c r="K33" s="14"/>
      <c r="L33" s="14"/>
      <c r="M33" s="14"/>
      <c r="N33" s="14"/>
      <c r="O33" s="14"/>
      <c r="P33" s="14"/>
      <c r="Q33" s="15">
        <f>SUM(Q34:Q37)</f>
        <v>0</v>
      </c>
    </row>
    <row r="34" spans="1:17" ht="48" customHeight="1" x14ac:dyDescent="0.25">
      <c r="A34" s="25" t="s">
        <v>53</v>
      </c>
      <c r="B34" s="37" t="s">
        <v>54</v>
      </c>
      <c r="C34" s="18"/>
      <c r="D34" s="18"/>
      <c r="E34" s="18"/>
      <c r="F34" s="18"/>
      <c r="G34" s="18"/>
      <c r="H34" s="21">
        <v>0</v>
      </c>
      <c r="I34" s="22">
        <f t="shared" ref="I34:I37" si="11">+H34*12%</f>
        <v>0</v>
      </c>
      <c r="J34" s="23">
        <f t="shared" ref="J34:J37" si="12">SUM(H34:I34)</f>
        <v>0</v>
      </c>
      <c r="K34" s="21">
        <v>0</v>
      </c>
      <c r="L34" s="22">
        <f t="shared" ref="L34:L37" si="13">+K34*12%</f>
        <v>0</v>
      </c>
      <c r="M34" s="23">
        <f t="shared" ref="M34:M37" si="14">SUM(K34:L34)</f>
        <v>0</v>
      </c>
      <c r="N34" s="21">
        <v>0</v>
      </c>
      <c r="O34" s="22">
        <f t="shared" si="4"/>
        <v>0</v>
      </c>
      <c r="P34" s="23">
        <f t="shared" si="5"/>
        <v>0</v>
      </c>
      <c r="Q34" s="24">
        <f t="shared" si="6"/>
        <v>0</v>
      </c>
    </row>
    <row r="35" spans="1:17" ht="17.25" customHeight="1" x14ac:dyDescent="0.25">
      <c r="A35" s="25" t="s">
        <v>55</v>
      </c>
      <c r="B35" s="16" t="s">
        <v>56</v>
      </c>
      <c r="C35" s="25"/>
      <c r="D35" s="25"/>
      <c r="E35" s="25"/>
      <c r="F35" s="25"/>
      <c r="G35" s="25"/>
      <c r="H35" s="24">
        <v>0</v>
      </c>
      <c r="I35" s="27">
        <f t="shared" si="11"/>
        <v>0</v>
      </c>
      <c r="J35" s="28">
        <f t="shared" si="12"/>
        <v>0</v>
      </c>
      <c r="K35" s="24">
        <v>0</v>
      </c>
      <c r="L35" s="27">
        <f t="shared" si="13"/>
        <v>0</v>
      </c>
      <c r="M35" s="28">
        <f t="shared" si="14"/>
        <v>0</v>
      </c>
      <c r="N35" s="24">
        <v>0</v>
      </c>
      <c r="O35" s="27">
        <f t="shared" si="4"/>
        <v>0</v>
      </c>
      <c r="P35" s="28">
        <f t="shared" si="5"/>
        <v>0</v>
      </c>
      <c r="Q35" s="24">
        <f t="shared" si="6"/>
        <v>0</v>
      </c>
    </row>
    <row r="36" spans="1:17" ht="17.25" customHeight="1" x14ac:dyDescent="0.25">
      <c r="A36" s="25" t="s">
        <v>57</v>
      </c>
      <c r="B36" s="16" t="s">
        <v>58</v>
      </c>
      <c r="C36" s="25"/>
      <c r="D36" s="25"/>
      <c r="E36" s="25"/>
      <c r="F36" s="25"/>
      <c r="G36" s="25"/>
      <c r="H36" s="24">
        <v>0</v>
      </c>
      <c r="I36" s="27">
        <f t="shared" si="11"/>
        <v>0</v>
      </c>
      <c r="J36" s="28">
        <f t="shared" si="12"/>
        <v>0</v>
      </c>
      <c r="K36" s="24">
        <v>0</v>
      </c>
      <c r="L36" s="27">
        <f t="shared" si="13"/>
        <v>0</v>
      </c>
      <c r="M36" s="28">
        <f t="shared" si="14"/>
        <v>0</v>
      </c>
      <c r="N36" s="24">
        <v>0</v>
      </c>
      <c r="O36" s="27">
        <f t="shared" si="4"/>
        <v>0</v>
      </c>
      <c r="P36" s="28">
        <f t="shared" si="5"/>
        <v>0</v>
      </c>
      <c r="Q36" s="24">
        <f t="shared" si="6"/>
        <v>0</v>
      </c>
    </row>
    <row r="37" spans="1:17" ht="31.5" x14ac:dyDescent="0.25">
      <c r="A37" s="25" t="s">
        <v>59</v>
      </c>
      <c r="B37" s="29" t="s">
        <v>60</v>
      </c>
      <c r="C37" s="30"/>
      <c r="D37" s="30"/>
      <c r="E37" s="30"/>
      <c r="F37" s="30"/>
      <c r="G37" s="30"/>
      <c r="H37" s="31">
        <v>0</v>
      </c>
      <c r="I37" s="32">
        <f t="shared" si="11"/>
        <v>0</v>
      </c>
      <c r="J37" s="33">
        <f t="shared" si="12"/>
        <v>0</v>
      </c>
      <c r="K37" s="31">
        <v>0</v>
      </c>
      <c r="L37" s="32">
        <f t="shared" si="13"/>
        <v>0</v>
      </c>
      <c r="M37" s="33">
        <f t="shared" si="14"/>
        <v>0</v>
      </c>
      <c r="N37" s="31">
        <v>0</v>
      </c>
      <c r="O37" s="32">
        <f t="shared" si="4"/>
        <v>0</v>
      </c>
      <c r="P37" s="33">
        <f t="shared" si="5"/>
        <v>0</v>
      </c>
      <c r="Q37" s="24">
        <f t="shared" si="6"/>
        <v>0</v>
      </c>
    </row>
    <row r="38" spans="1:17" ht="13.5" customHeight="1" x14ac:dyDescent="0.25">
      <c r="A38" s="35" t="s">
        <v>61</v>
      </c>
      <c r="B38" s="36" t="s">
        <v>62</v>
      </c>
      <c r="C38" s="11"/>
      <c r="D38" s="11"/>
      <c r="E38" s="11"/>
      <c r="F38" s="11"/>
      <c r="G38" s="11"/>
      <c r="H38" s="14"/>
      <c r="I38" s="14"/>
      <c r="J38" s="14"/>
      <c r="K38" s="14"/>
      <c r="L38" s="14"/>
      <c r="M38" s="14"/>
      <c r="N38" s="14"/>
      <c r="O38" s="14"/>
      <c r="P38" s="14"/>
      <c r="Q38" s="15">
        <f>+Q39</f>
        <v>0</v>
      </c>
    </row>
    <row r="39" spans="1:17" ht="31.5" x14ac:dyDescent="0.25">
      <c r="A39" s="25" t="s">
        <v>63</v>
      </c>
      <c r="B39" s="38" t="s">
        <v>64</v>
      </c>
      <c r="C39" s="39"/>
      <c r="D39" s="39"/>
      <c r="E39" s="39"/>
      <c r="F39" s="39"/>
      <c r="G39" s="39"/>
      <c r="H39" s="40">
        <v>0</v>
      </c>
      <c r="I39" s="41">
        <f t="shared" ref="I39" si="15">+H39*12%</f>
        <v>0</v>
      </c>
      <c r="J39" s="42">
        <f t="shared" ref="J39" si="16">SUM(H39:I39)</f>
        <v>0</v>
      </c>
      <c r="K39" s="40">
        <v>0</v>
      </c>
      <c r="L39" s="41">
        <f t="shared" ref="L39" si="17">+K39*12%</f>
        <v>0</v>
      </c>
      <c r="M39" s="42">
        <f t="shared" ref="M39" si="18">SUM(K39:L39)</f>
        <v>0</v>
      </c>
      <c r="N39" s="40">
        <v>0</v>
      </c>
      <c r="O39" s="41">
        <f t="shared" si="4"/>
        <v>0</v>
      </c>
      <c r="P39" s="42">
        <f t="shared" si="5"/>
        <v>0</v>
      </c>
      <c r="Q39" s="24">
        <f t="shared" si="6"/>
        <v>0</v>
      </c>
    </row>
    <row r="40" spans="1:17" ht="13.5" customHeight="1" x14ac:dyDescent="0.25">
      <c r="A40" s="35" t="s">
        <v>65</v>
      </c>
      <c r="B40" s="36" t="s">
        <v>66</v>
      </c>
      <c r="C40" s="11"/>
      <c r="D40" s="11"/>
      <c r="E40" s="11"/>
      <c r="F40" s="11"/>
      <c r="G40" s="11"/>
      <c r="H40" s="14"/>
      <c r="I40" s="14"/>
      <c r="J40" s="14"/>
      <c r="K40" s="14"/>
      <c r="L40" s="14"/>
      <c r="M40" s="14"/>
      <c r="N40" s="14"/>
      <c r="O40" s="14"/>
      <c r="P40" s="14"/>
      <c r="Q40" s="15">
        <f>+SUM(Q41:Q42)</f>
        <v>0</v>
      </c>
    </row>
    <row r="41" spans="1:17" ht="17.25" customHeight="1" x14ac:dyDescent="0.25">
      <c r="A41" s="25" t="s">
        <v>67</v>
      </c>
      <c r="B41" s="17" t="s">
        <v>68</v>
      </c>
      <c r="C41" s="18"/>
      <c r="D41" s="18"/>
      <c r="E41" s="18"/>
      <c r="F41" s="18"/>
      <c r="G41" s="18"/>
      <c r="H41" s="21">
        <v>0</v>
      </c>
      <c r="I41" s="22">
        <f t="shared" ref="I41:I42" si="19">+H41*12%</f>
        <v>0</v>
      </c>
      <c r="J41" s="23">
        <f t="shared" ref="J41:J42" si="20">SUM(H41:I41)</f>
        <v>0</v>
      </c>
      <c r="K41" s="21">
        <v>0</v>
      </c>
      <c r="L41" s="22">
        <f t="shared" ref="L41:L42" si="21">+K41*12%</f>
        <v>0</v>
      </c>
      <c r="M41" s="23">
        <f t="shared" ref="M41:M42" si="22">SUM(K41:L41)</f>
        <v>0</v>
      </c>
      <c r="N41" s="21">
        <v>0</v>
      </c>
      <c r="O41" s="22">
        <f t="shared" si="4"/>
        <v>0</v>
      </c>
      <c r="P41" s="23">
        <f t="shared" si="5"/>
        <v>0</v>
      </c>
      <c r="Q41" s="24">
        <f t="shared" si="6"/>
        <v>0</v>
      </c>
    </row>
    <row r="42" spans="1:17" ht="17.25" customHeight="1" x14ac:dyDescent="0.25">
      <c r="A42" s="25" t="s">
        <v>69</v>
      </c>
      <c r="B42" s="16" t="s">
        <v>33</v>
      </c>
      <c r="C42" s="25"/>
      <c r="D42" s="25"/>
      <c r="E42" s="25"/>
      <c r="F42" s="25"/>
      <c r="G42" s="25"/>
      <c r="H42" s="24">
        <v>0</v>
      </c>
      <c r="I42" s="27">
        <f t="shared" si="19"/>
        <v>0</v>
      </c>
      <c r="J42" s="28">
        <f t="shared" si="20"/>
        <v>0</v>
      </c>
      <c r="K42" s="24">
        <v>0</v>
      </c>
      <c r="L42" s="27">
        <f t="shared" si="21"/>
        <v>0</v>
      </c>
      <c r="M42" s="28">
        <f t="shared" si="22"/>
        <v>0</v>
      </c>
      <c r="N42" s="24">
        <v>0</v>
      </c>
      <c r="O42" s="27">
        <f t="shared" si="4"/>
        <v>0</v>
      </c>
      <c r="P42" s="28">
        <f t="shared" si="5"/>
        <v>0</v>
      </c>
      <c r="Q42" s="24">
        <f t="shared" si="6"/>
        <v>0</v>
      </c>
    </row>
    <row r="43" spans="1:17" ht="14.25" customHeight="1" x14ac:dyDescent="0.25">
      <c r="A43" s="6"/>
      <c r="B43" s="43"/>
      <c r="C43" s="6"/>
      <c r="D43" s="6"/>
      <c r="E43" s="6"/>
      <c r="F43" s="6"/>
      <c r="G43" s="44" t="s">
        <v>70</v>
      </c>
      <c r="H43" s="45">
        <f>SUM(H15:H42)</f>
        <v>0</v>
      </c>
      <c r="I43" s="45">
        <f t="shared" ref="I43:J43" si="23">SUM(I15:I42)</f>
        <v>0</v>
      </c>
      <c r="J43" s="45">
        <f t="shared" si="23"/>
        <v>0</v>
      </c>
      <c r="K43" s="45">
        <f>SUM(K15:K42)</f>
        <v>0</v>
      </c>
      <c r="L43" s="45">
        <f t="shared" ref="L43:M43" si="24">SUM(L15:L42)</f>
        <v>0</v>
      </c>
      <c r="M43" s="45">
        <f t="shared" si="24"/>
        <v>0</v>
      </c>
      <c r="N43" s="45">
        <f>SUM(N15:N42)</f>
        <v>0</v>
      </c>
      <c r="O43" s="45">
        <f t="shared" ref="O43:P43" si="25">SUM(O15:O42)</f>
        <v>0</v>
      </c>
      <c r="P43" s="45">
        <f t="shared" si="25"/>
        <v>0</v>
      </c>
      <c r="Q43" s="46">
        <f>+SUM(Q15+Q24+Q33+Q38+Q40)</f>
        <v>0</v>
      </c>
    </row>
    <row r="44" spans="1:17" ht="13.5" customHeight="1" x14ac:dyDescent="0.25">
      <c r="P44" s="47"/>
    </row>
    <row r="46" spans="1:17" ht="16.5" customHeight="1" x14ac:dyDescent="0.25">
      <c r="B46" s="58" t="s">
        <v>71</v>
      </c>
      <c r="C46" s="59"/>
      <c r="D46" s="59"/>
      <c r="E46" s="48" t="s">
        <v>72</v>
      </c>
    </row>
    <row r="47" spans="1:17" ht="17.25" customHeight="1" x14ac:dyDescent="0.25">
      <c r="B47" s="52" t="s">
        <v>17</v>
      </c>
      <c r="C47" s="53"/>
      <c r="D47" s="54"/>
      <c r="E47" s="49">
        <f>SUM(Q15)</f>
        <v>0</v>
      </c>
    </row>
    <row r="48" spans="1:17" ht="17.25" customHeight="1" x14ac:dyDescent="0.25">
      <c r="B48" s="52" t="s">
        <v>35</v>
      </c>
      <c r="C48" s="53"/>
      <c r="D48" s="54"/>
      <c r="E48" s="49">
        <f>SUM(Q24)</f>
        <v>0</v>
      </c>
    </row>
    <row r="49" spans="2:5" ht="17.25" customHeight="1" x14ac:dyDescent="0.25">
      <c r="B49" s="52" t="s">
        <v>52</v>
      </c>
      <c r="C49" s="53"/>
      <c r="D49" s="54"/>
      <c r="E49" s="49">
        <f>+Q33</f>
        <v>0</v>
      </c>
    </row>
    <row r="50" spans="2:5" ht="17.25" customHeight="1" x14ac:dyDescent="0.25">
      <c r="B50" s="52" t="s">
        <v>62</v>
      </c>
      <c r="C50" s="53"/>
      <c r="D50" s="54"/>
      <c r="E50" s="49">
        <f>SUM(Q38)</f>
        <v>0</v>
      </c>
    </row>
    <row r="51" spans="2:5" ht="17.25" customHeight="1" x14ac:dyDescent="0.25">
      <c r="B51" s="52" t="s">
        <v>66</v>
      </c>
      <c r="C51" s="53"/>
      <c r="D51" s="54"/>
      <c r="E51" s="49">
        <f>SUM(Q40)</f>
        <v>0</v>
      </c>
    </row>
    <row r="52" spans="2:5" ht="17.25" customHeight="1" x14ac:dyDescent="0.25">
      <c r="B52" s="52" t="s">
        <v>73</v>
      </c>
      <c r="C52" s="53"/>
      <c r="D52" s="54"/>
      <c r="E52" s="49">
        <f>+I43+O43+L43</f>
        <v>0</v>
      </c>
    </row>
    <row r="53" spans="2:5" ht="17.25" customHeight="1" x14ac:dyDescent="0.25">
      <c r="B53" s="55" t="s">
        <v>74</v>
      </c>
      <c r="C53" s="55"/>
      <c r="D53" s="55"/>
      <c r="E53" s="49">
        <f>+SUM(E47:E51)</f>
        <v>0</v>
      </c>
    </row>
  </sheetData>
  <mergeCells count="31">
    <mergeCell ref="A1:Q1"/>
    <mergeCell ref="A2:Q2"/>
    <mergeCell ref="A3:Q3"/>
    <mergeCell ref="A11:A14"/>
    <mergeCell ref="B11:B14"/>
    <mergeCell ref="C11:C14"/>
    <mergeCell ref="D11:D14"/>
    <mergeCell ref="E11:E14"/>
    <mergeCell ref="F11:F14"/>
    <mergeCell ref="G11:G14"/>
    <mergeCell ref="K11:M12"/>
    <mergeCell ref="N11:P12"/>
    <mergeCell ref="Q11:Q14"/>
    <mergeCell ref="K13:K14"/>
    <mergeCell ref="L13:L14"/>
    <mergeCell ref="M13:M14"/>
    <mergeCell ref="N13:N14"/>
    <mergeCell ref="O13:O14"/>
    <mergeCell ref="P13:P14"/>
    <mergeCell ref="B49:D49"/>
    <mergeCell ref="B50:D50"/>
    <mergeCell ref="B51:D51"/>
    <mergeCell ref="B52:D52"/>
    <mergeCell ref="B53:D53"/>
    <mergeCell ref="H11:J12"/>
    <mergeCell ref="H13:H14"/>
    <mergeCell ref="I13:I14"/>
    <mergeCell ref="J13:J14"/>
    <mergeCell ref="B48:D48"/>
    <mergeCell ref="B47:D47"/>
    <mergeCell ref="B46:D46"/>
  </mergeCells>
  <phoneticPr fontId="9" type="noConversion"/>
  <printOptions horizontalCentered="1"/>
  <pageMargins left="0.39370078740157483" right="0.39370078740157483" top="0.39370078740157483" bottom="0.19685039370078741" header="0" footer="0"/>
  <pageSetup paperSize="9" scale="50" orientation="landscape" r:id="rId1"/>
  <ignoredErrors>
    <ignoredError sqref="Q24 Q33 Q38 Q40 Q4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GASTOS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GLADYS MARGARITA GUANO GUALA</cp:lastModifiedBy>
  <cp:lastPrinted>2023-01-09T16:08:34Z</cp:lastPrinted>
  <dcterms:created xsi:type="dcterms:W3CDTF">2022-08-15T16:51:34Z</dcterms:created>
  <dcterms:modified xsi:type="dcterms:W3CDTF">2023-01-09T16:16:17Z</dcterms:modified>
</cp:coreProperties>
</file>