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adysguano\Desktop\Gladys G. CNE\Proceso Electoral 2023\Formatos Contables 2023\Consulta Popular 2023 Morona S\"/>
    </mc:Choice>
  </mc:AlternateContent>
  <xr:revisionPtr revIDLastSave="0" documentId="13_ncr:1_{1B3B9CDF-45EA-45BA-91D0-E8B82B0268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GAST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0" i="1" l="1"/>
  <c r="Q39" i="1"/>
  <c r="Q37" i="1"/>
  <c r="Q35" i="1"/>
  <c r="Q34" i="1"/>
  <c r="Q33" i="1"/>
  <c r="Q32" i="1"/>
  <c r="Q30" i="1"/>
  <c r="Q29" i="1"/>
  <c r="Q28" i="1"/>
  <c r="Q27" i="1"/>
  <c r="Q26" i="1"/>
  <c r="Q25" i="1"/>
  <c r="Q24" i="1"/>
  <c r="Q23" i="1"/>
  <c r="Q21" i="1"/>
  <c r="Q20" i="1"/>
  <c r="Q19" i="1"/>
  <c r="Q18" i="1"/>
  <c r="Q17" i="1"/>
  <c r="Q16" i="1"/>
  <c r="Q15" i="1"/>
  <c r="Q14" i="1"/>
  <c r="Q13" i="1" s="1"/>
  <c r="E45" i="1" s="1"/>
  <c r="C7" i="1"/>
  <c r="Q36" i="1" l="1"/>
  <c r="E48" i="1" s="1"/>
  <c r="H41" i="1"/>
  <c r="I40" i="1"/>
  <c r="J40" i="1" s="1"/>
  <c r="I39" i="1"/>
  <c r="J39" i="1" s="1"/>
  <c r="I37" i="1"/>
  <c r="J37" i="1" s="1"/>
  <c r="I35" i="1"/>
  <c r="J35" i="1" s="1"/>
  <c r="I34" i="1"/>
  <c r="J34" i="1" s="1"/>
  <c r="I33" i="1"/>
  <c r="J33" i="1" s="1"/>
  <c r="I32" i="1"/>
  <c r="J32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N41" i="1"/>
  <c r="K41" i="1"/>
  <c r="O40" i="1"/>
  <c r="P40" i="1" s="1"/>
  <c r="L40" i="1"/>
  <c r="M40" i="1" s="1"/>
  <c r="O39" i="1"/>
  <c r="P39" i="1" s="1"/>
  <c r="L39" i="1"/>
  <c r="M39" i="1" s="1"/>
  <c r="Q38" i="1"/>
  <c r="E49" i="1" s="1"/>
  <c r="O37" i="1"/>
  <c r="P37" i="1" s="1"/>
  <c r="L37" i="1"/>
  <c r="M37" i="1" s="1"/>
  <c r="O35" i="1"/>
  <c r="P35" i="1" s="1"/>
  <c r="L35" i="1"/>
  <c r="M35" i="1" s="1"/>
  <c r="O34" i="1"/>
  <c r="P34" i="1" s="1"/>
  <c r="L34" i="1"/>
  <c r="M34" i="1" s="1"/>
  <c r="O33" i="1"/>
  <c r="P33" i="1" s="1"/>
  <c r="L33" i="1"/>
  <c r="M33" i="1" s="1"/>
  <c r="O32" i="1"/>
  <c r="P32" i="1" s="1"/>
  <c r="L32" i="1"/>
  <c r="M32" i="1" s="1"/>
  <c r="O30" i="1"/>
  <c r="P30" i="1" s="1"/>
  <c r="L30" i="1"/>
  <c r="M30" i="1" s="1"/>
  <c r="O29" i="1"/>
  <c r="P29" i="1" s="1"/>
  <c r="L29" i="1"/>
  <c r="M29" i="1" s="1"/>
  <c r="O28" i="1"/>
  <c r="P28" i="1" s="1"/>
  <c r="L28" i="1"/>
  <c r="M28" i="1" s="1"/>
  <c r="O27" i="1"/>
  <c r="P27" i="1" s="1"/>
  <c r="L27" i="1"/>
  <c r="M27" i="1" s="1"/>
  <c r="O26" i="1"/>
  <c r="P26" i="1" s="1"/>
  <c r="L26" i="1"/>
  <c r="M26" i="1" s="1"/>
  <c r="O25" i="1"/>
  <c r="P25" i="1" s="1"/>
  <c r="L25" i="1"/>
  <c r="M25" i="1" s="1"/>
  <c r="O24" i="1"/>
  <c r="P24" i="1" s="1"/>
  <c r="L24" i="1"/>
  <c r="M24" i="1" s="1"/>
  <c r="O23" i="1"/>
  <c r="P23" i="1" s="1"/>
  <c r="L23" i="1"/>
  <c r="M23" i="1" s="1"/>
  <c r="O21" i="1"/>
  <c r="P21" i="1" s="1"/>
  <c r="L21" i="1"/>
  <c r="M21" i="1" s="1"/>
  <c r="O20" i="1"/>
  <c r="P20" i="1" s="1"/>
  <c r="L20" i="1"/>
  <c r="M20" i="1" s="1"/>
  <c r="O19" i="1"/>
  <c r="P19" i="1" s="1"/>
  <c r="L19" i="1"/>
  <c r="M19" i="1" s="1"/>
  <c r="O18" i="1"/>
  <c r="P18" i="1" s="1"/>
  <c r="L18" i="1"/>
  <c r="M18" i="1" s="1"/>
  <c r="O17" i="1"/>
  <c r="P17" i="1" s="1"/>
  <c r="L17" i="1"/>
  <c r="M17" i="1" s="1"/>
  <c r="O16" i="1"/>
  <c r="P16" i="1" s="1"/>
  <c r="L16" i="1"/>
  <c r="M16" i="1" s="1"/>
  <c r="O15" i="1"/>
  <c r="P15" i="1" s="1"/>
  <c r="L15" i="1"/>
  <c r="M15" i="1" s="1"/>
  <c r="O14" i="1"/>
  <c r="L14" i="1"/>
  <c r="M14" i="1" s="1"/>
  <c r="I41" i="1" l="1"/>
  <c r="J41" i="1"/>
  <c r="M41" i="1"/>
  <c r="O41" i="1"/>
  <c r="Q22" i="1"/>
  <c r="E46" i="1" s="1"/>
  <c r="Q31" i="1"/>
  <c r="E47" i="1" s="1"/>
  <c r="L41" i="1"/>
  <c r="P14" i="1"/>
  <c r="P41" i="1" s="1"/>
  <c r="E51" i="1" l="1"/>
  <c r="E50" i="1"/>
  <c r="Q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GLADYS MARGARITA GUANO GUALA</author>
    <author>Geovana Maribel Guano Guala</author>
  </authors>
  <commentList>
    <comment ref="A5" authorId="0" shapeId="0" xr:uid="{C95937B9-478C-42F8-B308-3215B62794CF}">
      <text>
        <r>
          <rPr>
            <sz val="10"/>
            <color indexed="81"/>
            <rFont val="Tahoma"/>
            <family val="2"/>
          </rPr>
          <t>Opción</t>
        </r>
        <r>
          <rPr>
            <b/>
            <sz val="10"/>
            <color indexed="81"/>
            <rFont val="Tahoma"/>
            <family val="2"/>
          </rPr>
          <t xml:space="preserve"> SI / </t>
        </r>
        <r>
          <rPr>
            <sz val="10"/>
            <color indexed="81"/>
            <rFont val="Tahoma"/>
            <family val="2"/>
          </rPr>
          <t>Opción</t>
        </r>
        <r>
          <rPr>
            <b/>
            <sz val="10"/>
            <color indexed="81"/>
            <rFont val="Tahoma"/>
            <family val="2"/>
          </rPr>
          <t xml:space="preserve"> NO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6" authorId="1" shapeId="0" xr:uid="{00000000-0006-0000-0000-000001000000}">
      <text>
        <r>
          <rPr>
            <sz val="11"/>
            <color indexed="81"/>
            <rFont val="Tahoma"/>
            <family val="2"/>
          </rPr>
          <t>Considerar la fecha de calificación de la inscripción a la Consulta Popular para la creación del cantón "Sevilla Don Bosco", para la primera quincena.
Posteriormente, se deberá registrar la fecha del siguiente día de corte (CELDA C11) a partir de la segunda quincena.
Adicionalmente, de ser el caso deberán reportar todos los gastos realizados con anterioridad a la convocatoria.</t>
        </r>
      </text>
    </comment>
    <comment ref="C7" authorId="1" shapeId="0" xr:uid="{00000000-0006-0000-0000-000002000000}">
      <text>
        <r>
          <rPr>
            <sz val="11"/>
            <color indexed="81"/>
            <rFont val="Tahoma"/>
            <family val="2"/>
          </rPr>
          <t>El período será establecido quincenalmente de acuerdo a la fecha de la CELDA C10.</t>
        </r>
      </text>
    </comment>
    <comment ref="H9" authorId="0" shapeId="0" xr:uid="{00000000-0006-0000-0000-000003000000}">
      <text>
        <r>
          <rPr>
            <sz val="11"/>
            <color indexed="81"/>
            <rFont val="Tahoma"/>
            <family val="2"/>
          </rPr>
          <t>Las quincenas seran distribuidas de acuerdo a la notificación de calificación de la inscripción a la Consulta Popular para la creación del cantón "Sevilla Don Bosco".</t>
        </r>
      </text>
    </comment>
  </commentList>
</comments>
</file>

<file path=xl/sharedStrings.xml><?xml version="1.0" encoding="utf-8"?>
<sst xmlns="http://schemas.openxmlformats.org/spreadsheetml/2006/main" count="93" uniqueCount="80">
  <si>
    <t xml:space="preserve">Periodo:   </t>
  </si>
  <si>
    <t>Desde:</t>
  </si>
  <si>
    <t xml:space="preserve">Hasta: </t>
  </si>
  <si>
    <t>Código</t>
  </si>
  <si>
    <t>Cuenta</t>
  </si>
  <si>
    <t>Fecha Comprobante de Venta</t>
  </si>
  <si>
    <t>Nro. Comprobante de Venta</t>
  </si>
  <si>
    <t>Nro. RUC del Proveedor</t>
  </si>
  <si>
    <t>Nombre del Proveedor</t>
  </si>
  <si>
    <t>Descripción del Gasto</t>
  </si>
  <si>
    <t>ENERO</t>
  </si>
  <si>
    <t>FEBRERO</t>
  </si>
  <si>
    <t>Subtotal Gastos</t>
  </si>
  <si>
    <t>Subtotal</t>
  </si>
  <si>
    <t>IVA</t>
  </si>
  <si>
    <t>Total</t>
  </si>
  <si>
    <t>5.1.1.</t>
  </si>
  <si>
    <t>GASTOS DE PERSONAL</t>
  </si>
  <si>
    <t>5.1.1.1</t>
  </si>
  <si>
    <t>Honorarios Profesionales de Nacionales</t>
  </si>
  <si>
    <t>5.1.1.2</t>
  </si>
  <si>
    <t>Honorarios Profesionales Ocacionales de Extranjeros</t>
  </si>
  <si>
    <t>5.1.1.3</t>
  </si>
  <si>
    <t>Servicios Prestados</t>
  </si>
  <si>
    <t>5.1.1.4</t>
  </si>
  <si>
    <t>Gasto Sueldos</t>
  </si>
  <si>
    <t>5.1.1.5</t>
  </si>
  <si>
    <t>Movilización y Transporte</t>
  </si>
  <si>
    <t>5.1.1.6</t>
  </si>
  <si>
    <t>Viáticos y Subsistencias</t>
  </si>
  <si>
    <t>5.1.1.7</t>
  </si>
  <si>
    <t>Refrigerios para el personal</t>
  </si>
  <si>
    <t>5.1.1.8</t>
  </si>
  <si>
    <t>Otros</t>
  </si>
  <si>
    <t>5.1.2.</t>
  </si>
  <si>
    <t>GASTOS ADMINISTRATIVOS, BIENES Y SERVICIOS DE CONSUMO</t>
  </si>
  <si>
    <t>5.1.2.1</t>
  </si>
  <si>
    <t>Arriendos</t>
  </si>
  <si>
    <t>5.1.2.2</t>
  </si>
  <si>
    <t>Agua Potable</t>
  </si>
  <si>
    <t>5.1.2.3</t>
  </si>
  <si>
    <t>Energía Eléctrica</t>
  </si>
  <si>
    <t>5.1.2.4</t>
  </si>
  <si>
    <t>Servicio Telefónico</t>
  </si>
  <si>
    <t>5.1.2.5</t>
  </si>
  <si>
    <t>Servicio de Internet</t>
  </si>
  <si>
    <t>5.1.2.6</t>
  </si>
  <si>
    <t>Materiales, Suministros de Oficina</t>
  </si>
  <si>
    <t>5.1.2.7</t>
  </si>
  <si>
    <t>Materiales de Aseo</t>
  </si>
  <si>
    <t>5.1.2.8</t>
  </si>
  <si>
    <t>5.1.3.</t>
  </si>
  <si>
    <t>PROPAGANDA ELECTORAL</t>
  </si>
  <si>
    <t>5.1.3.1</t>
  </si>
  <si>
    <t>Elaboración de Artículos Promocionales, Imprenta, Reproducciones y Similares</t>
  </si>
  <si>
    <t>5.1.3.2</t>
  </si>
  <si>
    <t>Cierres de Campaña</t>
  </si>
  <si>
    <t>5.1.3.3</t>
  </si>
  <si>
    <t>Otros Campaña Electoral</t>
  </si>
  <si>
    <t>5.1.3.4</t>
  </si>
  <si>
    <t>Gastos en exceso elecciones primarias</t>
  </si>
  <si>
    <t>5.1.4.</t>
  </si>
  <si>
    <t>GASTOS FINANCIEROS</t>
  </si>
  <si>
    <t>5.1.4.01</t>
  </si>
  <si>
    <t>Intereses, Comisiones y Servicios Bancarios</t>
  </si>
  <si>
    <t>5.1.5.</t>
  </si>
  <si>
    <t>OTROS GASTOS</t>
  </si>
  <si>
    <t>5.1.5.01</t>
  </si>
  <si>
    <t>Interés, Multas y Formularios</t>
  </si>
  <si>
    <t>5.1.5.02</t>
  </si>
  <si>
    <t>TOTAL</t>
  </si>
  <si>
    <t>RESUMEN DE GASTOS</t>
  </si>
  <si>
    <t>VALOR</t>
  </si>
  <si>
    <t>GASTO IVA PAGADO CAMPAÑA ELECTORAL</t>
  </si>
  <si>
    <t>TOTAL GASTOS</t>
  </si>
  <si>
    <t>REPORTE QUINCENAL DE GASTOS</t>
  </si>
  <si>
    <t>Opción</t>
  </si>
  <si>
    <r>
      <t xml:space="preserve">DICIEMBRE
(Del </t>
    </r>
    <r>
      <rPr>
        <b/>
        <sz val="12"/>
        <rFont val="Calibri"/>
        <family val="2"/>
        <scheme val="minor"/>
      </rPr>
      <t>dia-mes año</t>
    </r>
    <r>
      <rPr>
        <b/>
        <sz val="12"/>
        <color theme="0"/>
        <rFont val="Calibri"/>
        <family val="2"/>
        <scheme val="minor"/>
      </rPr>
      <t xml:space="preserve"> al </t>
    </r>
    <r>
      <rPr>
        <b/>
        <sz val="12"/>
        <rFont val="Calibri"/>
        <family val="2"/>
        <scheme val="minor"/>
      </rPr>
      <t>día-mes-año</t>
    </r>
    <r>
      <rPr>
        <b/>
        <sz val="12"/>
        <color theme="0"/>
        <rFont val="Calibri"/>
        <family val="2"/>
        <scheme val="minor"/>
      </rPr>
      <t>)</t>
    </r>
  </si>
  <si>
    <t>PROCESO ELECTORAL CONSULTA POPULAR PARA LA CREACIÓN DEL 
CANTÓN "SEVILLA DON BOSCO"</t>
  </si>
  <si>
    <t>NOMBRE DE LA ORGANIZACIÓN POLÍTICA /ALIANZA / ORGANIZACIÓN SOCIAL: 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</si>
</sst>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81"/>
      <name val="Tahoma"/>
      <family val="2"/>
    </font>
    <font>
      <sz val="9"/>
      <color indexed="81"/>
      <name val="Tahoma"/>
      <charset val="1"/>
    </font>
    <font>
      <sz val="10"/>
      <color indexed="81"/>
      <name val="Tahoma"/>
      <family val="2"/>
    </font>
    <font>
      <b/>
      <sz val="10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3" fillId="0" borderId="2" xfId="0" applyFont="1" applyBorder="1" applyAlignment="1" applyProtection="1">
      <alignment horizontal="left" vertical="center" wrapText="1"/>
      <protection hidden="1"/>
    </xf>
    <xf numFmtId="0" fontId="3" fillId="3" borderId="2" xfId="0" applyFont="1" applyFill="1" applyBorder="1" applyAlignment="1" applyProtection="1">
      <alignment horizontal="left" vertical="center" wrapText="1"/>
      <protection hidden="1"/>
    </xf>
    <xf numFmtId="0" fontId="4" fillId="3" borderId="3" xfId="0" applyFont="1" applyFill="1" applyBorder="1" applyAlignment="1" applyProtection="1">
      <alignment vertical="center"/>
      <protection hidden="1"/>
    </xf>
    <xf numFmtId="0" fontId="3" fillId="3" borderId="3" xfId="0" applyFont="1" applyFill="1" applyBorder="1" applyAlignment="1" applyProtection="1">
      <alignment vertical="center" wrapText="1"/>
      <protection hidden="1"/>
    </xf>
    <xf numFmtId="0" fontId="6" fillId="3" borderId="3" xfId="0" applyFont="1" applyFill="1" applyBorder="1" applyAlignment="1" applyProtection="1">
      <alignment vertical="center" wrapText="1"/>
      <protection hidden="1"/>
    </xf>
    <xf numFmtId="43" fontId="4" fillId="3" borderId="3" xfId="1" applyFont="1" applyFill="1" applyBorder="1" applyAlignment="1" applyProtection="1">
      <alignment vertical="center"/>
      <protection hidden="1"/>
    </xf>
    <xf numFmtId="43" fontId="3" fillId="3" borderId="4" xfId="1" applyFont="1" applyFill="1" applyBorder="1" applyAlignment="1" applyProtection="1">
      <alignment vertical="center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0" fontId="4" fillId="0" borderId="6" xfId="0" applyFont="1" applyBorder="1" applyAlignment="1" applyProtection="1">
      <alignment horizontal="left" vertical="center" wrapText="1"/>
      <protection hidden="1"/>
    </xf>
    <xf numFmtId="0" fontId="4" fillId="0" borderId="6" xfId="0" applyFont="1" applyBorder="1" applyAlignment="1" applyProtection="1">
      <alignment vertical="center"/>
      <protection hidden="1"/>
    </xf>
    <xf numFmtId="0" fontId="3" fillId="0" borderId="6" xfId="0" applyFont="1" applyBorder="1" applyAlignment="1" applyProtection="1">
      <alignment vertical="center" wrapText="1"/>
      <protection hidden="1"/>
    </xf>
    <xf numFmtId="0" fontId="6" fillId="0" borderId="6" xfId="0" applyFont="1" applyBorder="1" applyAlignment="1" applyProtection="1">
      <alignment vertical="center" wrapText="1"/>
      <protection hidden="1"/>
    </xf>
    <xf numFmtId="43" fontId="4" fillId="0" borderId="6" xfId="1" applyFont="1" applyBorder="1" applyAlignment="1" applyProtection="1">
      <alignment vertical="center"/>
      <protection hidden="1"/>
    </xf>
    <xf numFmtId="43" fontId="4" fillId="0" borderId="6" xfId="1" applyFont="1" applyFill="1" applyBorder="1" applyAlignment="1" applyProtection="1">
      <alignment vertical="center"/>
      <protection hidden="1"/>
    </xf>
    <xf numFmtId="43" fontId="4" fillId="3" borderId="6" xfId="1" applyFont="1" applyFill="1" applyBorder="1" applyAlignment="1" applyProtection="1">
      <alignment vertical="center"/>
      <protection hidden="1"/>
    </xf>
    <xf numFmtId="43" fontId="4" fillId="0" borderId="1" xfId="1" applyFont="1" applyBorder="1" applyAlignment="1" applyProtection="1">
      <alignment vertical="center"/>
      <protection hidden="1"/>
    </xf>
    <xf numFmtId="0" fontId="4" fillId="0" borderId="1" xfId="0" applyFont="1" applyBorder="1" applyAlignment="1" applyProtection="1">
      <alignment vertical="center"/>
      <protection hidden="1"/>
    </xf>
    <xf numFmtId="0" fontId="4" fillId="0" borderId="1" xfId="0" applyFont="1" applyBorder="1" applyAlignment="1" applyProtection="1">
      <alignment vertical="center" wrapText="1"/>
      <protection hidden="1"/>
    </xf>
    <xf numFmtId="43" fontId="4" fillId="0" borderId="1" xfId="1" applyFont="1" applyFill="1" applyBorder="1" applyAlignment="1" applyProtection="1">
      <alignment vertical="center"/>
      <protection hidden="1"/>
    </xf>
    <xf numFmtId="43" fontId="4" fillId="3" borderId="1" xfId="1" applyFont="1" applyFill="1" applyBorder="1" applyAlignment="1" applyProtection="1">
      <alignment vertical="center"/>
      <protection hidden="1"/>
    </xf>
    <xf numFmtId="0" fontId="4" fillId="0" borderId="5" xfId="0" applyFont="1" applyBorder="1" applyAlignment="1" applyProtection="1">
      <alignment horizontal="left" vertical="center" wrapText="1"/>
      <protection hidden="1"/>
    </xf>
    <xf numFmtId="0" fontId="4" fillId="0" borderId="5" xfId="0" applyFont="1" applyBorder="1" applyAlignment="1" applyProtection="1">
      <alignment vertical="center"/>
      <protection hidden="1"/>
    </xf>
    <xf numFmtId="43" fontId="4" fillId="0" borderId="5" xfId="1" applyFont="1" applyBorder="1" applyAlignment="1" applyProtection="1">
      <alignment vertical="center"/>
      <protection hidden="1"/>
    </xf>
    <xf numFmtId="43" fontId="4" fillId="0" borderId="5" xfId="1" applyFont="1" applyFill="1" applyBorder="1" applyAlignment="1" applyProtection="1">
      <alignment vertical="center"/>
      <protection hidden="1"/>
    </xf>
    <xf numFmtId="43" fontId="4" fillId="3" borderId="5" xfId="1" applyFont="1" applyFill="1" applyBorder="1" applyAlignment="1" applyProtection="1">
      <alignment vertical="center"/>
      <protection hidden="1"/>
    </xf>
    <xf numFmtId="0" fontId="4" fillId="3" borderId="3" xfId="0" applyFont="1" applyFill="1" applyBorder="1" applyAlignment="1" applyProtection="1">
      <alignment horizontal="left" vertical="center" wrapText="1"/>
      <protection hidden="1"/>
    </xf>
    <xf numFmtId="0" fontId="3" fillId="0" borderId="2" xfId="0" applyFont="1" applyBorder="1" applyAlignment="1" applyProtection="1">
      <alignment vertical="center"/>
      <protection hidden="1"/>
    </xf>
    <xf numFmtId="0" fontId="6" fillId="3" borderId="2" xfId="0" applyFont="1" applyFill="1" applyBorder="1" applyAlignment="1" applyProtection="1">
      <alignment horizontal="left" vertical="center" wrapText="1"/>
      <protection hidden="1"/>
    </xf>
    <xf numFmtId="0" fontId="7" fillId="0" borderId="6" xfId="0" applyFont="1" applyBorder="1" applyAlignment="1" applyProtection="1">
      <alignment horizontal="left" vertical="center" wrapText="1"/>
      <protection hidden="1"/>
    </xf>
    <xf numFmtId="0" fontId="4" fillId="0" borderId="7" xfId="0" applyFont="1" applyBorder="1" applyAlignment="1" applyProtection="1">
      <alignment horizontal="left" vertical="center" wrapText="1"/>
      <protection hidden="1"/>
    </xf>
    <xf numFmtId="0" fontId="4" fillId="0" borderId="7" xfId="0" applyFont="1" applyBorder="1" applyAlignment="1" applyProtection="1">
      <alignment vertical="center"/>
      <protection hidden="1"/>
    </xf>
    <xf numFmtId="43" fontId="4" fillId="0" borderId="7" xfId="1" applyFont="1" applyBorder="1" applyAlignment="1" applyProtection="1">
      <alignment vertical="center"/>
      <protection hidden="1"/>
    </xf>
    <xf numFmtId="43" fontId="4" fillId="0" borderId="7" xfId="1" applyFont="1" applyFill="1" applyBorder="1" applyAlignment="1" applyProtection="1">
      <alignment vertical="center"/>
      <protection hidden="1"/>
    </xf>
    <xf numFmtId="43" fontId="4" fillId="3" borderId="7" xfId="1" applyFont="1" applyFill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6" fillId="3" borderId="1" xfId="0" applyFont="1" applyFill="1" applyBorder="1" applyAlignment="1" applyProtection="1">
      <alignment horizontal="center" vertical="center" wrapText="1"/>
      <protection hidden="1"/>
    </xf>
    <xf numFmtId="43" fontId="3" fillId="3" borderId="1" xfId="1" applyFont="1" applyFill="1" applyBorder="1" applyAlignment="1" applyProtection="1">
      <alignment horizontal="right" vertical="center"/>
      <protection hidden="1"/>
    </xf>
    <xf numFmtId="43" fontId="3" fillId="3" borderId="1" xfId="1" applyFont="1" applyFill="1" applyBorder="1" applyAlignment="1" applyProtection="1">
      <alignment vertical="center"/>
      <protection hidden="1"/>
    </xf>
    <xf numFmtId="43" fontId="8" fillId="0" borderId="0" xfId="1" applyFont="1" applyBorder="1" applyAlignment="1" applyProtection="1">
      <alignment vertical="center"/>
      <protection hidden="1"/>
    </xf>
    <xf numFmtId="0" fontId="5" fillId="2" borderId="5" xfId="0" applyFont="1" applyFill="1" applyBorder="1" applyAlignment="1" applyProtection="1">
      <alignment horizontal="center" vertical="center" wrapText="1"/>
      <protection hidden="1"/>
    </xf>
    <xf numFmtId="43" fontId="3" fillId="0" borderId="1" xfId="1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4" fontId="0" fillId="0" borderId="0" xfId="0" applyNumberForma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5" fillId="2" borderId="5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left" vertical="center"/>
      <protection hidden="1"/>
    </xf>
    <xf numFmtId="0" fontId="4" fillId="0" borderId="3" xfId="0" applyFont="1" applyBorder="1" applyAlignment="1" applyProtection="1">
      <alignment horizontal="left" vertical="center"/>
      <protection hidden="1"/>
    </xf>
    <xf numFmtId="0" fontId="4" fillId="0" borderId="4" xfId="0" applyFont="1" applyBorder="1" applyAlignment="1" applyProtection="1">
      <alignment horizontal="left" vertical="center"/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5" fillId="2" borderId="3" xfId="0" applyFont="1" applyFill="1" applyBorder="1" applyAlignment="1" applyProtection="1">
      <alignment horizontal="center" vertical="center"/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25400</xdr:colOff>
      <xdr:row>51</xdr:row>
      <xdr:rowOff>130174</xdr:rowOff>
    </xdr:from>
    <xdr:to>
      <xdr:col>16</xdr:col>
      <xdr:colOff>796925</xdr:colOff>
      <xdr:row>61</xdr:row>
      <xdr:rowOff>92074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D854CCC-71B9-44B0-9D19-E6245FC88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225" t="53873" r="13480" b="19444"/>
        <a:stretch>
          <a:fillRect/>
        </a:stretch>
      </xdr:blipFill>
      <xdr:spPr bwMode="auto">
        <a:xfrm>
          <a:off x="9359900" y="12626974"/>
          <a:ext cx="6600825" cy="17399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609600</xdr:colOff>
      <xdr:row>3</xdr:row>
      <xdr:rowOff>25400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307F7872-156C-4659-BF29-819F65A83178}"/>
            </a:ext>
          </a:extLst>
        </xdr:cNvPr>
        <xdr:cNvSpPr/>
      </xdr:nvSpPr>
      <xdr:spPr>
        <a:xfrm>
          <a:off x="0" y="0"/>
          <a:ext cx="1282700" cy="990600"/>
        </a:xfrm>
        <a:prstGeom prst="rect">
          <a:avLst/>
        </a:prstGeom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C" sz="900" b="1"/>
            <a:t>LOGOTIPO DE LA ORGANIZACIÓN POLÍTICA / ALIANZA / ORGANIZACIÓN SOCIAL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1"/>
  <sheetViews>
    <sheetView tabSelected="1" zoomScale="75" zoomScaleNormal="75" zoomScaleSheetLayoutView="40" workbookViewId="0">
      <selection sqref="A1:Q1"/>
    </sheetView>
  </sheetViews>
  <sheetFormatPr baseColWidth="10" defaultRowHeight="13.5" customHeight="1" x14ac:dyDescent="0.25"/>
  <cols>
    <col min="1" max="1" width="10" style="1" customWidth="1"/>
    <col min="2" max="2" width="35.7109375" style="1" customWidth="1"/>
    <col min="3" max="3" width="15.140625" style="1" customWidth="1"/>
    <col min="4" max="4" width="17.5703125" style="1" customWidth="1"/>
    <col min="5" max="5" width="18.28515625" style="1" customWidth="1"/>
    <col min="6" max="6" width="21.42578125" style="1" customWidth="1"/>
    <col min="7" max="7" width="21.5703125" style="1" customWidth="1"/>
    <col min="8" max="16" width="9.7109375" style="1" customWidth="1"/>
    <col min="17" max="17" width="16.7109375" style="1" customWidth="1"/>
    <col min="18" max="16384" width="11.42578125" style="1"/>
  </cols>
  <sheetData>
    <row r="1" spans="1:17" ht="23.25" customHeight="1" x14ac:dyDescent="0.25">
      <c r="A1" s="52" t="s">
        <v>79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 ht="36" customHeight="1" x14ac:dyDescent="0.25">
      <c r="A2" s="53" t="s">
        <v>78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17" ht="16.5" customHeight="1" x14ac:dyDescent="0.25">
      <c r="A3" s="54" t="s">
        <v>75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17" ht="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 ht="15.75" x14ac:dyDescent="0.25">
      <c r="A5" s="3" t="s">
        <v>76</v>
      </c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7" ht="15.75" x14ac:dyDescent="0.25">
      <c r="A6" s="5" t="s">
        <v>0</v>
      </c>
      <c r="B6" s="50" t="s">
        <v>1</v>
      </c>
      <c r="C6" s="5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7" ht="15.75" x14ac:dyDescent="0.25">
      <c r="A7" s="6"/>
      <c r="B7" s="50" t="s">
        <v>2</v>
      </c>
      <c r="C7" s="51">
        <f>+C6+15</f>
        <v>15</v>
      </c>
      <c r="D7" s="2"/>
      <c r="E7" s="2"/>
      <c r="F7" s="2"/>
      <c r="G7" s="2"/>
      <c r="H7" s="2"/>
      <c r="I7" s="2"/>
      <c r="J7" s="2"/>
      <c r="K7" s="2"/>
      <c r="L7" s="2"/>
      <c r="M7" s="2"/>
      <c r="O7" s="2"/>
      <c r="P7" s="2"/>
    </row>
    <row r="8" spans="1:17" ht="15" x14ac:dyDescent="0.25">
      <c r="B8" s="7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O8" s="2"/>
      <c r="P8" s="2"/>
    </row>
    <row r="9" spans="1:17" ht="14.25" customHeight="1" x14ac:dyDescent="0.25">
      <c r="A9" s="55" t="s">
        <v>3</v>
      </c>
      <c r="B9" s="55" t="s">
        <v>4</v>
      </c>
      <c r="C9" s="55" t="s">
        <v>5</v>
      </c>
      <c r="D9" s="55" t="s">
        <v>6</v>
      </c>
      <c r="E9" s="55" t="s">
        <v>7</v>
      </c>
      <c r="F9" s="55" t="s">
        <v>8</v>
      </c>
      <c r="G9" s="55" t="s">
        <v>9</v>
      </c>
      <c r="H9" s="55" t="s">
        <v>77</v>
      </c>
      <c r="I9" s="55"/>
      <c r="J9" s="55"/>
      <c r="K9" s="55" t="s">
        <v>10</v>
      </c>
      <c r="L9" s="55"/>
      <c r="M9" s="55"/>
      <c r="N9" s="55" t="s">
        <v>11</v>
      </c>
      <c r="O9" s="55"/>
      <c r="P9" s="55"/>
      <c r="Q9" s="55" t="s">
        <v>12</v>
      </c>
    </row>
    <row r="10" spans="1:17" ht="34.5" customHeight="1" x14ac:dyDescent="0.25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</row>
    <row r="11" spans="1:17" s="8" customFormat="1" ht="14.25" customHeight="1" x14ac:dyDescent="0.25">
      <c r="A11" s="55"/>
      <c r="B11" s="55"/>
      <c r="C11" s="55"/>
      <c r="D11" s="55"/>
      <c r="E11" s="55"/>
      <c r="F11" s="55"/>
      <c r="G11" s="55"/>
      <c r="H11" s="55" t="s">
        <v>13</v>
      </c>
      <c r="I11" s="55" t="s">
        <v>14</v>
      </c>
      <c r="J11" s="55" t="s">
        <v>15</v>
      </c>
      <c r="K11" s="55" t="s">
        <v>13</v>
      </c>
      <c r="L11" s="55" t="s">
        <v>14</v>
      </c>
      <c r="M11" s="55" t="s">
        <v>15</v>
      </c>
      <c r="N11" s="55" t="s">
        <v>13</v>
      </c>
      <c r="O11" s="55" t="s">
        <v>14</v>
      </c>
      <c r="P11" s="55" t="s">
        <v>15</v>
      </c>
      <c r="Q11" s="55"/>
    </row>
    <row r="12" spans="1:17" s="8" customFormat="1" ht="14.25" customHeight="1" x14ac:dyDescent="0.25">
      <c r="A12" s="55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5"/>
    </row>
    <row r="13" spans="1:17" ht="15.75" customHeight="1" x14ac:dyDescent="0.25">
      <c r="A13" s="9" t="s">
        <v>16</v>
      </c>
      <c r="B13" s="10" t="s">
        <v>17</v>
      </c>
      <c r="C13" s="11"/>
      <c r="D13" s="12"/>
      <c r="E13" s="11"/>
      <c r="F13" s="11"/>
      <c r="G13" s="13"/>
      <c r="H13" s="13"/>
      <c r="I13" s="13"/>
      <c r="J13" s="13"/>
      <c r="K13" s="13"/>
      <c r="L13" s="13"/>
      <c r="M13" s="13"/>
      <c r="N13" s="14"/>
      <c r="O13" s="14"/>
      <c r="P13" s="14"/>
      <c r="Q13" s="15">
        <f>SUM(Q14:Q21)</f>
        <v>0</v>
      </c>
    </row>
    <row r="14" spans="1:17" ht="31.5" x14ac:dyDescent="0.25">
      <c r="A14" s="16" t="s">
        <v>18</v>
      </c>
      <c r="B14" s="17" t="s">
        <v>19</v>
      </c>
      <c r="C14" s="18"/>
      <c r="D14" s="19"/>
      <c r="E14" s="18"/>
      <c r="F14" s="18"/>
      <c r="G14" s="20"/>
      <c r="H14" s="21">
        <v>0</v>
      </c>
      <c r="I14" s="22">
        <f t="shared" ref="I14:I21" si="0">+H14*12%</f>
        <v>0</v>
      </c>
      <c r="J14" s="23">
        <f t="shared" ref="J14:J21" si="1">SUM(H14:I14)</f>
        <v>0</v>
      </c>
      <c r="K14" s="21">
        <v>0</v>
      </c>
      <c r="L14" s="22">
        <f t="shared" ref="L14:L21" si="2">+K14*12%</f>
        <v>0</v>
      </c>
      <c r="M14" s="23">
        <f t="shared" ref="M14:M21" si="3">SUM(K14:L14)</f>
        <v>0</v>
      </c>
      <c r="N14" s="21">
        <v>0</v>
      </c>
      <c r="O14" s="22">
        <f t="shared" ref="O14:O40" si="4">+N14*12%</f>
        <v>0</v>
      </c>
      <c r="P14" s="23">
        <f t="shared" ref="P14:P40" si="5">SUM(N14:O14)</f>
        <v>0</v>
      </c>
      <c r="Q14" s="24">
        <f>SUM(H14+N14+K14)</f>
        <v>0</v>
      </c>
    </row>
    <row r="15" spans="1:17" ht="31.5" x14ac:dyDescent="0.25">
      <c r="A15" s="16" t="s">
        <v>20</v>
      </c>
      <c r="B15" s="16" t="s">
        <v>21</v>
      </c>
      <c r="C15" s="25"/>
      <c r="D15" s="26"/>
      <c r="E15" s="25"/>
      <c r="F15" s="25"/>
      <c r="G15" s="26"/>
      <c r="H15" s="24">
        <v>0</v>
      </c>
      <c r="I15" s="27">
        <f t="shared" si="0"/>
        <v>0</v>
      </c>
      <c r="J15" s="28">
        <f t="shared" si="1"/>
        <v>0</v>
      </c>
      <c r="K15" s="24">
        <v>0</v>
      </c>
      <c r="L15" s="27">
        <f t="shared" si="2"/>
        <v>0</v>
      </c>
      <c r="M15" s="28">
        <f t="shared" si="3"/>
        <v>0</v>
      </c>
      <c r="N15" s="24">
        <v>0</v>
      </c>
      <c r="O15" s="27">
        <f t="shared" si="4"/>
        <v>0</v>
      </c>
      <c r="P15" s="28">
        <f t="shared" si="5"/>
        <v>0</v>
      </c>
      <c r="Q15" s="24">
        <f t="shared" ref="Q15:Q40" si="6">SUM(H15+N15+K15)</f>
        <v>0</v>
      </c>
    </row>
    <row r="16" spans="1:17" ht="17.25" customHeight="1" x14ac:dyDescent="0.25">
      <c r="A16" s="16" t="s">
        <v>22</v>
      </c>
      <c r="B16" s="16" t="s">
        <v>23</v>
      </c>
      <c r="C16" s="25"/>
      <c r="D16" s="26"/>
      <c r="E16" s="25"/>
      <c r="F16" s="25"/>
      <c r="G16" s="26"/>
      <c r="H16" s="24">
        <v>0</v>
      </c>
      <c r="I16" s="27">
        <f t="shared" si="0"/>
        <v>0</v>
      </c>
      <c r="J16" s="28">
        <f t="shared" si="1"/>
        <v>0</v>
      </c>
      <c r="K16" s="24">
        <v>0</v>
      </c>
      <c r="L16" s="27">
        <f t="shared" si="2"/>
        <v>0</v>
      </c>
      <c r="M16" s="28">
        <f t="shared" si="3"/>
        <v>0</v>
      </c>
      <c r="N16" s="24">
        <v>0</v>
      </c>
      <c r="O16" s="27">
        <f t="shared" si="4"/>
        <v>0</v>
      </c>
      <c r="P16" s="28">
        <f t="shared" si="5"/>
        <v>0</v>
      </c>
      <c r="Q16" s="24">
        <f t="shared" si="6"/>
        <v>0</v>
      </c>
    </row>
    <row r="17" spans="1:17" ht="17.25" customHeight="1" x14ac:dyDescent="0.25">
      <c r="A17" s="16" t="s">
        <v>24</v>
      </c>
      <c r="B17" s="16" t="s">
        <v>25</v>
      </c>
      <c r="C17" s="25"/>
      <c r="D17" s="26"/>
      <c r="E17" s="25"/>
      <c r="F17" s="25"/>
      <c r="G17" s="25"/>
      <c r="H17" s="24">
        <v>0</v>
      </c>
      <c r="I17" s="27">
        <f t="shared" si="0"/>
        <v>0</v>
      </c>
      <c r="J17" s="28">
        <f t="shared" si="1"/>
        <v>0</v>
      </c>
      <c r="K17" s="24">
        <v>0</v>
      </c>
      <c r="L17" s="27">
        <f t="shared" si="2"/>
        <v>0</v>
      </c>
      <c r="M17" s="28">
        <f t="shared" si="3"/>
        <v>0</v>
      </c>
      <c r="N17" s="24">
        <v>0</v>
      </c>
      <c r="O17" s="27">
        <f t="shared" si="4"/>
        <v>0</v>
      </c>
      <c r="P17" s="28">
        <f t="shared" si="5"/>
        <v>0</v>
      </c>
      <c r="Q17" s="24">
        <f t="shared" si="6"/>
        <v>0</v>
      </c>
    </row>
    <row r="18" spans="1:17" ht="17.25" customHeight="1" x14ac:dyDescent="0.25">
      <c r="A18" s="16" t="s">
        <v>26</v>
      </c>
      <c r="B18" s="16" t="s">
        <v>27</v>
      </c>
      <c r="C18" s="25"/>
      <c r="D18" s="16"/>
      <c r="E18" s="25"/>
      <c r="F18" s="25"/>
      <c r="G18" s="25"/>
      <c r="H18" s="24">
        <v>0</v>
      </c>
      <c r="I18" s="27">
        <f t="shared" si="0"/>
        <v>0</v>
      </c>
      <c r="J18" s="28">
        <f t="shared" si="1"/>
        <v>0</v>
      </c>
      <c r="K18" s="24">
        <v>0</v>
      </c>
      <c r="L18" s="27">
        <f t="shared" si="2"/>
        <v>0</v>
      </c>
      <c r="M18" s="28">
        <f t="shared" si="3"/>
        <v>0</v>
      </c>
      <c r="N18" s="24">
        <v>0</v>
      </c>
      <c r="O18" s="27">
        <f t="shared" si="4"/>
        <v>0</v>
      </c>
      <c r="P18" s="28">
        <f t="shared" si="5"/>
        <v>0</v>
      </c>
      <c r="Q18" s="24">
        <f t="shared" si="6"/>
        <v>0</v>
      </c>
    </row>
    <row r="19" spans="1:17" ht="17.25" customHeight="1" x14ac:dyDescent="0.25">
      <c r="A19" s="16" t="s">
        <v>28</v>
      </c>
      <c r="B19" s="16" t="s">
        <v>29</v>
      </c>
      <c r="C19" s="25"/>
      <c r="D19" s="16"/>
      <c r="E19" s="25"/>
      <c r="F19" s="25"/>
      <c r="G19" s="25"/>
      <c r="H19" s="24">
        <v>0</v>
      </c>
      <c r="I19" s="27">
        <f t="shared" si="0"/>
        <v>0</v>
      </c>
      <c r="J19" s="28">
        <f t="shared" si="1"/>
        <v>0</v>
      </c>
      <c r="K19" s="24">
        <v>0</v>
      </c>
      <c r="L19" s="27">
        <f t="shared" si="2"/>
        <v>0</v>
      </c>
      <c r="M19" s="28">
        <f t="shared" si="3"/>
        <v>0</v>
      </c>
      <c r="N19" s="24">
        <v>0</v>
      </c>
      <c r="O19" s="27">
        <f t="shared" si="4"/>
        <v>0</v>
      </c>
      <c r="P19" s="28">
        <f t="shared" si="5"/>
        <v>0</v>
      </c>
      <c r="Q19" s="24">
        <f t="shared" si="6"/>
        <v>0</v>
      </c>
    </row>
    <row r="20" spans="1:17" ht="17.25" customHeight="1" x14ac:dyDescent="0.25">
      <c r="A20" s="16" t="s">
        <v>30</v>
      </c>
      <c r="B20" s="16" t="s">
        <v>31</v>
      </c>
      <c r="C20" s="25"/>
      <c r="D20" s="16"/>
      <c r="E20" s="25"/>
      <c r="F20" s="25"/>
      <c r="G20" s="25"/>
      <c r="H20" s="24">
        <v>0</v>
      </c>
      <c r="I20" s="27">
        <f t="shared" si="0"/>
        <v>0</v>
      </c>
      <c r="J20" s="28">
        <f t="shared" si="1"/>
        <v>0</v>
      </c>
      <c r="K20" s="24">
        <v>0</v>
      </c>
      <c r="L20" s="27">
        <f t="shared" si="2"/>
        <v>0</v>
      </c>
      <c r="M20" s="28">
        <f t="shared" si="3"/>
        <v>0</v>
      </c>
      <c r="N20" s="24">
        <v>0</v>
      </c>
      <c r="O20" s="27">
        <f t="shared" si="4"/>
        <v>0</v>
      </c>
      <c r="P20" s="28">
        <f t="shared" si="5"/>
        <v>0</v>
      </c>
      <c r="Q20" s="24">
        <f t="shared" si="6"/>
        <v>0</v>
      </c>
    </row>
    <row r="21" spans="1:17" ht="17.25" customHeight="1" x14ac:dyDescent="0.25">
      <c r="A21" s="16" t="s">
        <v>32</v>
      </c>
      <c r="B21" s="29" t="s">
        <v>33</v>
      </c>
      <c r="C21" s="29"/>
      <c r="D21" s="30"/>
      <c r="E21" s="30"/>
      <c r="F21" s="30"/>
      <c r="G21" s="30"/>
      <c r="H21" s="31">
        <v>0</v>
      </c>
      <c r="I21" s="32">
        <f t="shared" si="0"/>
        <v>0</v>
      </c>
      <c r="J21" s="33">
        <f t="shared" si="1"/>
        <v>0</v>
      </c>
      <c r="K21" s="31">
        <v>0</v>
      </c>
      <c r="L21" s="32">
        <f t="shared" si="2"/>
        <v>0</v>
      </c>
      <c r="M21" s="33">
        <f t="shared" si="3"/>
        <v>0</v>
      </c>
      <c r="N21" s="31">
        <v>0</v>
      </c>
      <c r="O21" s="32">
        <f t="shared" si="4"/>
        <v>0</v>
      </c>
      <c r="P21" s="33">
        <f t="shared" si="5"/>
        <v>0</v>
      </c>
      <c r="Q21" s="24">
        <f t="shared" si="6"/>
        <v>0</v>
      </c>
    </row>
    <row r="22" spans="1:17" ht="32.25" customHeight="1" x14ac:dyDescent="0.25">
      <c r="A22" s="9" t="s">
        <v>34</v>
      </c>
      <c r="B22" s="10" t="s">
        <v>35</v>
      </c>
      <c r="C22" s="34"/>
      <c r="D22" s="11"/>
      <c r="E22" s="11"/>
      <c r="F22" s="11"/>
      <c r="G22" s="11"/>
      <c r="H22" s="11"/>
      <c r="I22" s="11"/>
      <c r="J22" s="11"/>
      <c r="K22" s="14"/>
      <c r="L22" s="14"/>
      <c r="M22" s="14"/>
      <c r="N22" s="14"/>
      <c r="O22" s="14"/>
      <c r="P22" s="14"/>
      <c r="Q22" s="15">
        <f>SUM(Q23:Q30)</f>
        <v>0</v>
      </c>
    </row>
    <row r="23" spans="1:17" ht="17.25" customHeight="1" x14ac:dyDescent="0.25">
      <c r="A23" s="25" t="s">
        <v>36</v>
      </c>
      <c r="B23" s="17" t="s">
        <v>37</v>
      </c>
      <c r="C23" s="18"/>
      <c r="D23" s="18"/>
      <c r="E23" s="18"/>
      <c r="F23" s="18"/>
      <c r="G23" s="18"/>
      <c r="H23" s="21">
        <v>0</v>
      </c>
      <c r="I23" s="22">
        <f t="shared" ref="I23:I30" si="7">+H23*12%</f>
        <v>0</v>
      </c>
      <c r="J23" s="23">
        <f t="shared" ref="J23:J30" si="8">SUM(H23:I23)</f>
        <v>0</v>
      </c>
      <c r="K23" s="21">
        <v>0</v>
      </c>
      <c r="L23" s="22">
        <f t="shared" ref="L23:L30" si="9">+K23*12%</f>
        <v>0</v>
      </c>
      <c r="M23" s="23">
        <f t="shared" ref="M23:M30" si="10">SUM(K23:L23)</f>
        <v>0</v>
      </c>
      <c r="N23" s="21">
        <v>0</v>
      </c>
      <c r="O23" s="22">
        <f t="shared" si="4"/>
        <v>0</v>
      </c>
      <c r="P23" s="23">
        <f t="shared" si="5"/>
        <v>0</v>
      </c>
      <c r="Q23" s="24">
        <f t="shared" si="6"/>
        <v>0</v>
      </c>
    </row>
    <row r="24" spans="1:17" ht="17.25" customHeight="1" x14ac:dyDescent="0.25">
      <c r="A24" s="25" t="s">
        <v>38</v>
      </c>
      <c r="B24" s="16" t="s">
        <v>39</v>
      </c>
      <c r="C24" s="25"/>
      <c r="D24" s="25"/>
      <c r="E24" s="25"/>
      <c r="F24" s="25"/>
      <c r="G24" s="25"/>
      <c r="H24" s="24">
        <v>0</v>
      </c>
      <c r="I24" s="27">
        <f t="shared" si="7"/>
        <v>0</v>
      </c>
      <c r="J24" s="28">
        <f t="shared" si="8"/>
        <v>0</v>
      </c>
      <c r="K24" s="24">
        <v>0</v>
      </c>
      <c r="L24" s="27">
        <f t="shared" si="9"/>
        <v>0</v>
      </c>
      <c r="M24" s="28">
        <f t="shared" si="10"/>
        <v>0</v>
      </c>
      <c r="N24" s="24">
        <v>0</v>
      </c>
      <c r="O24" s="27">
        <f t="shared" si="4"/>
        <v>0</v>
      </c>
      <c r="P24" s="28">
        <f t="shared" si="5"/>
        <v>0</v>
      </c>
      <c r="Q24" s="24">
        <f t="shared" si="6"/>
        <v>0</v>
      </c>
    </row>
    <row r="25" spans="1:17" ht="17.25" customHeight="1" x14ac:dyDescent="0.25">
      <c r="A25" s="25" t="s">
        <v>40</v>
      </c>
      <c r="B25" s="16" t="s">
        <v>41</v>
      </c>
      <c r="C25" s="25"/>
      <c r="D25" s="25"/>
      <c r="E25" s="25"/>
      <c r="F25" s="25"/>
      <c r="G25" s="25"/>
      <c r="H25" s="24">
        <v>0</v>
      </c>
      <c r="I25" s="27">
        <f t="shared" si="7"/>
        <v>0</v>
      </c>
      <c r="J25" s="28">
        <f t="shared" si="8"/>
        <v>0</v>
      </c>
      <c r="K25" s="24">
        <v>0</v>
      </c>
      <c r="L25" s="27">
        <f t="shared" si="9"/>
        <v>0</v>
      </c>
      <c r="M25" s="28">
        <f t="shared" si="10"/>
        <v>0</v>
      </c>
      <c r="N25" s="24">
        <v>0</v>
      </c>
      <c r="O25" s="27">
        <f t="shared" si="4"/>
        <v>0</v>
      </c>
      <c r="P25" s="28">
        <f t="shared" si="5"/>
        <v>0</v>
      </c>
      <c r="Q25" s="24">
        <f t="shared" si="6"/>
        <v>0</v>
      </c>
    </row>
    <row r="26" spans="1:17" ht="17.25" customHeight="1" x14ac:dyDescent="0.25">
      <c r="A26" s="25" t="s">
        <v>42</v>
      </c>
      <c r="B26" s="16" t="s">
        <v>43</v>
      </c>
      <c r="C26" s="25"/>
      <c r="D26" s="25"/>
      <c r="E26" s="25"/>
      <c r="F26" s="25"/>
      <c r="G26" s="25"/>
      <c r="H26" s="24">
        <v>0</v>
      </c>
      <c r="I26" s="27">
        <f t="shared" si="7"/>
        <v>0</v>
      </c>
      <c r="J26" s="28">
        <f t="shared" si="8"/>
        <v>0</v>
      </c>
      <c r="K26" s="24">
        <v>0</v>
      </c>
      <c r="L26" s="27">
        <f t="shared" si="9"/>
        <v>0</v>
      </c>
      <c r="M26" s="28">
        <f t="shared" si="10"/>
        <v>0</v>
      </c>
      <c r="N26" s="24">
        <v>0</v>
      </c>
      <c r="O26" s="27">
        <f t="shared" si="4"/>
        <v>0</v>
      </c>
      <c r="P26" s="28">
        <f t="shared" si="5"/>
        <v>0</v>
      </c>
      <c r="Q26" s="24">
        <f t="shared" si="6"/>
        <v>0</v>
      </c>
    </row>
    <row r="27" spans="1:17" ht="17.25" customHeight="1" x14ac:dyDescent="0.25">
      <c r="A27" s="25" t="s">
        <v>44</v>
      </c>
      <c r="B27" s="16" t="s">
        <v>45</v>
      </c>
      <c r="C27" s="25"/>
      <c r="D27" s="25"/>
      <c r="E27" s="25"/>
      <c r="F27" s="25"/>
      <c r="G27" s="25"/>
      <c r="H27" s="24">
        <v>0</v>
      </c>
      <c r="I27" s="27">
        <f t="shared" si="7"/>
        <v>0</v>
      </c>
      <c r="J27" s="28">
        <f t="shared" si="8"/>
        <v>0</v>
      </c>
      <c r="K27" s="24">
        <v>0</v>
      </c>
      <c r="L27" s="27">
        <f t="shared" si="9"/>
        <v>0</v>
      </c>
      <c r="M27" s="28">
        <f t="shared" si="10"/>
        <v>0</v>
      </c>
      <c r="N27" s="24">
        <v>0</v>
      </c>
      <c r="O27" s="27">
        <f t="shared" si="4"/>
        <v>0</v>
      </c>
      <c r="P27" s="28">
        <f t="shared" si="5"/>
        <v>0</v>
      </c>
      <c r="Q27" s="24">
        <f t="shared" si="6"/>
        <v>0</v>
      </c>
    </row>
    <row r="28" spans="1:17" ht="17.25" customHeight="1" x14ac:dyDescent="0.25">
      <c r="A28" s="25" t="s">
        <v>46</v>
      </c>
      <c r="B28" s="16" t="s">
        <v>47</v>
      </c>
      <c r="C28" s="25"/>
      <c r="D28" s="25"/>
      <c r="E28" s="25"/>
      <c r="F28" s="25"/>
      <c r="G28" s="25"/>
      <c r="H28" s="24">
        <v>0</v>
      </c>
      <c r="I28" s="27">
        <f t="shared" si="7"/>
        <v>0</v>
      </c>
      <c r="J28" s="28">
        <f t="shared" si="8"/>
        <v>0</v>
      </c>
      <c r="K28" s="24">
        <v>0</v>
      </c>
      <c r="L28" s="27">
        <f t="shared" si="9"/>
        <v>0</v>
      </c>
      <c r="M28" s="28">
        <f t="shared" si="10"/>
        <v>0</v>
      </c>
      <c r="N28" s="24">
        <v>0</v>
      </c>
      <c r="O28" s="27">
        <f t="shared" si="4"/>
        <v>0</v>
      </c>
      <c r="P28" s="28">
        <f t="shared" si="5"/>
        <v>0</v>
      </c>
      <c r="Q28" s="24">
        <f t="shared" si="6"/>
        <v>0</v>
      </c>
    </row>
    <row r="29" spans="1:17" ht="17.25" customHeight="1" x14ac:dyDescent="0.25">
      <c r="A29" s="25" t="s">
        <v>48</v>
      </c>
      <c r="B29" s="16" t="s">
        <v>49</v>
      </c>
      <c r="C29" s="25"/>
      <c r="D29" s="25"/>
      <c r="E29" s="25"/>
      <c r="F29" s="25"/>
      <c r="G29" s="25"/>
      <c r="H29" s="24">
        <v>0</v>
      </c>
      <c r="I29" s="27">
        <f t="shared" si="7"/>
        <v>0</v>
      </c>
      <c r="J29" s="28">
        <f t="shared" si="8"/>
        <v>0</v>
      </c>
      <c r="K29" s="24">
        <v>0</v>
      </c>
      <c r="L29" s="27">
        <f t="shared" si="9"/>
        <v>0</v>
      </c>
      <c r="M29" s="28">
        <f t="shared" si="10"/>
        <v>0</v>
      </c>
      <c r="N29" s="24">
        <v>0</v>
      </c>
      <c r="O29" s="27">
        <f t="shared" si="4"/>
        <v>0</v>
      </c>
      <c r="P29" s="28">
        <f t="shared" si="5"/>
        <v>0</v>
      </c>
      <c r="Q29" s="24">
        <f t="shared" si="6"/>
        <v>0</v>
      </c>
    </row>
    <row r="30" spans="1:17" ht="17.25" customHeight="1" x14ac:dyDescent="0.25">
      <c r="A30" s="25" t="s">
        <v>50</v>
      </c>
      <c r="B30" s="29" t="s">
        <v>33</v>
      </c>
      <c r="C30" s="30"/>
      <c r="D30" s="30"/>
      <c r="E30" s="30"/>
      <c r="F30" s="30"/>
      <c r="G30" s="30"/>
      <c r="H30" s="31">
        <v>0</v>
      </c>
      <c r="I30" s="32">
        <f t="shared" si="7"/>
        <v>0</v>
      </c>
      <c r="J30" s="33">
        <f t="shared" si="8"/>
        <v>0</v>
      </c>
      <c r="K30" s="31">
        <v>0</v>
      </c>
      <c r="L30" s="32">
        <f t="shared" si="9"/>
        <v>0</v>
      </c>
      <c r="M30" s="33">
        <f t="shared" si="10"/>
        <v>0</v>
      </c>
      <c r="N30" s="31">
        <v>0</v>
      </c>
      <c r="O30" s="32">
        <f t="shared" si="4"/>
        <v>0</v>
      </c>
      <c r="P30" s="33">
        <f t="shared" si="5"/>
        <v>0</v>
      </c>
      <c r="Q30" s="24">
        <f t="shared" si="6"/>
        <v>0</v>
      </c>
    </row>
    <row r="31" spans="1:17" ht="16.5" customHeight="1" x14ac:dyDescent="0.25">
      <c r="A31" s="35" t="s">
        <v>51</v>
      </c>
      <c r="B31" s="36" t="s">
        <v>52</v>
      </c>
      <c r="C31" s="11"/>
      <c r="D31" s="11"/>
      <c r="E31" s="11"/>
      <c r="F31" s="11"/>
      <c r="G31" s="11"/>
      <c r="H31" s="11"/>
      <c r="I31" s="11"/>
      <c r="J31" s="11"/>
      <c r="K31" s="14"/>
      <c r="L31" s="14"/>
      <c r="M31" s="14"/>
      <c r="N31" s="14"/>
      <c r="O31" s="14"/>
      <c r="P31" s="14"/>
      <c r="Q31" s="15">
        <f>SUM(Q32:Q35)</f>
        <v>0</v>
      </c>
    </row>
    <row r="32" spans="1:17" ht="48" customHeight="1" x14ac:dyDescent="0.25">
      <c r="A32" s="25" t="s">
        <v>53</v>
      </c>
      <c r="B32" s="37" t="s">
        <v>54</v>
      </c>
      <c r="C32" s="18"/>
      <c r="D32" s="18"/>
      <c r="E32" s="18"/>
      <c r="F32" s="18"/>
      <c r="G32" s="18"/>
      <c r="H32" s="21">
        <v>0</v>
      </c>
      <c r="I32" s="22">
        <f t="shared" ref="I32:I35" si="11">+H32*12%</f>
        <v>0</v>
      </c>
      <c r="J32" s="23">
        <f t="shared" ref="J32:J35" si="12">SUM(H32:I32)</f>
        <v>0</v>
      </c>
      <c r="K32" s="21">
        <v>0</v>
      </c>
      <c r="L32" s="22">
        <f t="shared" ref="L32:L35" si="13">+K32*12%</f>
        <v>0</v>
      </c>
      <c r="M32" s="23">
        <f t="shared" ref="M32:M35" si="14">SUM(K32:L32)</f>
        <v>0</v>
      </c>
      <c r="N32" s="21">
        <v>0</v>
      </c>
      <c r="O32" s="22">
        <f t="shared" si="4"/>
        <v>0</v>
      </c>
      <c r="P32" s="23">
        <f t="shared" si="5"/>
        <v>0</v>
      </c>
      <c r="Q32" s="24">
        <f t="shared" si="6"/>
        <v>0</v>
      </c>
    </row>
    <row r="33" spans="1:17" ht="17.25" customHeight="1" x14ac:dyDescent="0.25">
      <c r="A33" s="25" t="s">
        <v>55</v>
      </c>
      <c r="B33" s="16" t="s">
        <v>56</v>
      </c>
      <c r="C33" s="25"/>
      <c r="D33" s="25"/>
      <c r="E33" s="25"/>
      <c r="F33" s="25"/>
      <c r="G33" s="25"/>
      <c r="H33" s="24">
        <v>0</v>
      </c>
      <c r="I33" s="27">
        <f t="shared" si="11"/>
        <v>0</v>
      </c>
      <c r="J33" s="28">
        <f t="shared" si="12"/>
        <v>0</v>
      </c>
      <c r="K33" s="24">
        <v>0</v>
      </c>
      <c r="L33" s="27">
        <f t="shared" si="13"/>
        <v>0</v>
      </c>
      <c r="M33" s="28">
        <f t="shared" si="14"/>
        <v>0</v>
      </c>
      <c r="N33" s="24">
        <v>0</v>
      </c>
      <c r="O33" s="27">
        <f t="shared" si="4"/>
        <v>0</v>
      </c>
      <c r="P33" s="28">
        <f t="shared" si="5"/>
        <v>0</v>
      </c>
      <c r="Q33" s="24">
        <f t="shared" si="6"/>
        <v>0</v>
      </c>
    </row>
    <row r="34" spans="1:17" ht="17.25" customHeight="1" x14ac:dyDescent="0.25">
      <c r="A34" s="25" t="s">
        <v>57</v>
      </c>
      <c r="B34" s="16" t="s">
        <v>58</v>
      </c>
      <c r="C34" s="25"/>
      <c r="D34" s="25"/>
      <c r="E34" s="25"/>
      <c r="F34" s="25"/>
      <c r="G34" s="25"/>
      <c r="H34" s="24">
        <v>0</v>
      </c>
      <c r="I34" s="27">
        <f t="shared" si="11"/>
        <v>0</v>
      </c>
      <c r="J34" s="28">
        <f t="shared" si="12"/>
        <v>0</v>
      </c>
      <c r="K34" s="24">
        <v>0</v>
      </c>
      <c r="L34" s="27">
        <f t="shared" si="13"/>
        <v>0</v>
      </c>
      <c r="M34" s="28">
        <f t="shared" si="14"/>
        <v>0</v>
      </c>
      <c r="N34" s="24">
        <v>0</v>
      </c>
      <c r="O34" s="27">
        <f t="shared" si="4"/>
        <v>0</v>
      </c>
      <c r="P34" s="28">
        <f t="shared" si="5"/>
        <v>0</v>
      </c>
      <c r="Q34" s="24">
        <f t="shared" si="6"/>
        <v>0</v>
      </c>
    </row>
    <row r="35" spans="1:17" ht="31.5" x14ac:dyDescent="0.25">
      <c r="A35" s="25" t="s">
        <v>59</v>
      </c>
      <c r="B35" s="29" t="s">
        <v>60</v>
      </c>
      <c r="C35" s="30"/>
      <c r="D35" s="30"/>
      <c r="E35" s="30"/>
      <c r="F35" s="30"/>
      <c r="G35" s="30"/>
      <c r="H35" s="31">
        <v>0</v>
      </c>
      <c r="I35" s="32">
        <f t="shared" si="11"/>
        <v>0</v>
      </c>
      <c r="J35" s="33">
        <f t="shared" si="12"/>
        <v>0</v>
      </c>
      <c r="K35" s="31">
        <v>0</v>
      </c>
      <c r="L35" s="32">
        <f t="shared" si="13"/>
        <v>0</v>
      </c>
      <c r="M35" s="33">
        <f t="shared" si="14"/>
        <v>0</v>
      </c>
      <c r="N35" s="31">
        <v>0</v>
      </c>
      <c r="O35" s="32">
        <f t="shared" si="4"/>
        <v>0</v>
      </c>
      <c r="P35" s="33">
        <f t="shared" si="5"/>
        <v>0</v>
      </c>
      <c r="Q35" s="24">
        <f t="shared" si="6"/>
        <v>0</v>
      </c>
    </row>
    <row r="36" spans="1:17" ht="13.5" customHeight="1" x14ac:dyDescent="0.25">
      <c r="A36" s="35" t="s">
        <v>61</v>
      </c>
      <c r="B36" s="36" t="s">
        <v>62</v>
      </c>
      <c r="C36" s="11"/>
      <c r="D36" s="11"/>
      <c r="E36" s="11"/>
      <c r="F36" s="11"/>
      <c r="G36" s="11"/>
      <c r="H36" s="14"/>
      <c r="I36" s="14"/>
      <c r="J36" s="14"/>
      <c r="K36" s="14"/>
      <c r="L36" s="14"/>
      <c r="M36" s="14"/>
      <c r="N36" s="14"/>
      <c r="O36" s="14"/>
      <c r="P36" s="14"/>
      <c r="Q36" s="15">
        <f>+Q37</f>
        <v>0</v>
      </c>
    </row>
    <row r="37" spans="1:17" ht="31.5" x14ac:dyDescent="0.25">
      <c r="A37" s="25" t="s">
        <v>63</v>
      </c>
      <c r="B37" s="38" t="s">
        <v>64</v>
      </c>
      <c r="C37" s="39"/>
      <c r="D37" s="39"/>
      <c r="E37" s="39"/>
      <c r="F37" s="39"/>
      <c r="G37" s="39"/>
      <c r="H37" s="40">
        <v>0</v>
      </c>
      <c r="I37" s="41">
        <f t="shared" ref="I37" si="15">+H37*12%</f>
        <v>0</v>
      </c>
      <c r="J37" s="42">
        <f t="shared" ref="J37" si="16">SUM(H37:I37)</f>
        <v>0</v>
      </c>
      <c r="K37" s="40">
        <v>0</v>
      </c>
      <c r="L37" s="41">
        <f t="shared" ref="L37" si="17">+K37*12%</f>
        <v>0</v>
      </c>
      <c r="M37" s="42">
        <f t="shared" ref="M37" si="18">SUM(K37:L37)</f>
        <v>0</v>
      </c>
      <c r="N37" s="40">
        <v>0</v>
      </c>
      <c r="O37" s="41">
        <f t="shared" si="4"/>
        <v>0</v>
      </c>
      <c r="P37" s="42">
        <f t="shared" si="5"/>
        <v>0</v>
      </c>
      <c r="Q37" s="24">
        <f t="shared" si="6"/>
        <v>0</v>
      </c>
    </row>
    <row r="38" spans="1:17" ht="13.5" customHeight="1" x14ac:dyDescent="0.25">
      <c r="A38" s="35" t="s">
        <v>65</v>
      </c>
      <c r="B38" s="36" t="s">
        <v>66</v>
      </c>
      <c r="C38" s="11"/>
      <c r="D38" s="11"/>
      <c r="E38" s="11"/>
      <c r="F38" s="11"/>
      <c r="G38" s="11"/>
      <c r="H38" s="14"/>
      <c r="I38" s="14"/>
      <c r="J38" s="14"/>
      <c r="K38" s="14"/>
      <c r="L38" s="14"/>
      <c r="M38" s="14"/>
      <c r="N38" s="14"/>
      <c r="O38" s="14"/>
      <c r="P38" s="14"/>
      <c r="Q38" s="15">
        <f>+SUM(Q39:Q40)</f>
        <v>0</v>
      </c>
    </row>
    <row r="39" spans="1:17" ht="17.25" customHeight="1" x14ac:dyDescent="0.25">
      <c r="A39" s="25" t="s">
        <v>67</v>
      </c>
      <c r="B39" s="17" t="s">
        <v>68</v>
      </c>
      <c r="C39" s="18"/>
      <c r="D39" s="18"/>
      <c r="E39" s="18"/>
      <c r="F39" s="18"/>
      <c r="G39" s="18"/>
      <c r="H39" s="21">
        <v>0</v>
      </c>
      <c r="I39" s="22">
        <f t="shared" ref="I39:I40" si="19">+H39*12%</f>
        <v>0</v>
      </c>
      <c r="J39" s="23">
        <f t="shared" ref="J39:J40" si="20">SUM(H39:I39)</f>
        <v>0</v>
      </c>
      <c r="K39" s="21">
        <v>0</v>
      </c>
      <c r="L39" s="22">
        <f t="shared" ref="L39:L40" si="21">+K39*12%</f>
        <v>0</v>
      </c>
      <c r="M39" s="23">
        <f t="shared" ref="M39:M40" si="22">SUM(K39:L39)</f>
        <v>0</v>
      </c>
      <c r="N39" s="21">
        <v>0</v>
      </c>
      <c r="O39" s="22">
        <f t="shared" si="4"/>
        <v>0</v>
      </c>
      <c r="P39" s="23">
        <f t="shared" si="5"/>
        <v>0</v>
      </c>
      <c r="Q39" s="24">
        <f t="shared" si="6"/>
        <v>0</v>
      </c>
    </row>
    <row r="40" spans="1:17" ht="17.25" customHeight="1" x14ac:dyDescent="0.25">
      <c r="A40" s="25" t="s">
        <v>69</v>
      </c>
      <c r="B40" s="16" t="s">
        <v>33</v>
      </c>
      <c r="C40" s="25"/>
      <c r="D40" s="25"/>
      <c r="E40" s="25"/>
      <c r="F40" s="25"/>
      <c r="G40" s="25"/>
      <c r="H40" s="24">
        <v>0</v>
      </c>
      <c r="I40" s="27">
        <f t="shared" si="19"/>
        <v>0</v>
      </c>
      <c r="J40" s="28">
        <f t="shared" si="20"/>
        <v>0</v>
      </c>
      <c r="K40" s="24">
        <v>0</v>
      </c>
      <c r="L40" s="27">
        <f t="shared" si="21"/>
        <v>0</v>
      </c>
      <c r="M40" s="28">
        <f t="shared" si="22"/>
        <v>0</v>
      </c>
      <c r="N40" s="24">
        <v>0</v>
      </c>
      <c r="O40" s="27">
        <f t="shared" si="4"/>
        <v>0</v>
      </c>
      <c r="P40" s="28">
        <f t="shared" si="5"/>
        <v>0</v>
      </c>
      <c r="Q40" s="24">
        <f t="shared" si="6"/>
        <v>0</v>
      </c>
    </row>
    <row r="41" spans="1:17" ht="14.25" customHeight="1" x14ac:dyDescent="0.25">
      <c r="A41" s="6"/>
      <c r="B41" s="43"/>
      <c r="C41" s="6"/>
      <c r="D41" s="6"/>
      <c r="E41" s="6"/>
      <c r="F41" s="6"/>
      <c r="G41" s="44" t="s">
        <v>70</v>
      </c>
      <c r="H41" s="45">
        <f>SUM(H13:H40)</f>
        <v>0</v>
      </c>
      <c r="I41" s="45">
        <f t="shared" ref="I41:J41" si="23">SUM(I13:I40)</f>
        <v>0</v>
      </c>
      <c r="J41" s="45">
        <f t="shared" si="23"/>
        <v>0</v>
      </c>
      <c r="K41" s="45">
        <f>SUM(K13:K40)</f>
        <v>0</v>
      </c>
      <c r="L41" s="45">
        <f t="shared" ref="L41:M41" si="24">SUM(L13:L40)</f>
        <v>0</v>
      </c>
      <c r="M41" s="45">
        <f t="shared" si="24"/>
        <v>0</v>
      </c>
      <c r="N41" s="45">
        <f>SUM(N13:N40)</f>
        <v>0</v>
      </c>
      <c r="O41" s="45">
        <f t="shared" ref="O41:P41" si="25">SUM(O13:O40)</f>
        <v>0</v>
      </c>
      <c r="P41" s="45">
        <f t="shared" si="25"/>
        <v>0</v>
      </c>
      <c r="Q41" s="46">
        <f>+SUM(Q13+Q22+Q31+Q36+Q38)</f>
        <v>0</v>
      </c>
    </row>
    <row r="42" spans="1:17" ht="13.5" customHeight="1" x14ac:dyDescent="0.25">
      <c r="P42" s="47"/>
    </row>
    <row r="44" spans="1:17" ht="16.5" customHeight="1" x14ac:dyDescent="0.25">
      <c r="B44" s="61" t="s">
        <v>71</v>
      </c>
      <c r="C44" s="62"/>
      <c r="D44" s="62"/>
      <c r="E44" s="48" t="s">
        <v>72</v>
      </c>
    </row>
    <row r="45" spans="1:17" ht="17.25" customHeight="1" x14ac:dyDescent="0.25">
      <c r="B45" s="57" t="s">
        <v>17</v>
      </c>
      <c r="C45" s="58"/>
      <c r="D45" s="59"/>
      <c r="E45" s="49">
        <f>SUM(Q13)</f>
        <v>0</v>
      </c>
    </row>
    <row r="46" spans="1:17" ht="17.25" customHeight="1" x14ac:dyDescent="0.25">
      <c r="B46" s="57" t="s">
        <v>35</v>
      </c>
      <c r="C46" s="58"/>
      <c r="D46" s="59"/>
      <c r="E46" s="49">
        <f>SUM(Q22)</f>
        <v>0</v>
      </c>
    </row>
    <row r="47" spans="1:17" ht="17.25" customHeight="1" x14ac:dyDescent="0.25">
      <c r="B47" s="57" t="s">
        <v>52</v>
      </c>
      <c r="C47" s="58"/>
      <c r="D47" s="59"/>
      <c r="E47" s="49">
        <f>+Q31</f>
        <v>0</v>
      </c>
    </row>
    <row r="48" spans="1:17" ht="17.25" customHeight="1" x14ac:dyDescent="0.25">
      <c r="B48" s="57" t="s">
        <v>62</v>
      </c>
      <c r="C48" s="58"/>
      <c r="D48" s="59"/>
      <c r="E48" s="49">
        <f>SUM(Q36)</f>
        <v>0</v>
      </c>
    </row>
    <row r="49" spans="2:5" ht="17.25" customHeight="1" x14ac:dyDescent="0.25">
      <c r="B49" s="57" t="s">
        <v>66</v>
      </c>
      <c r="C49" s="58"/>
      <c r="D49" s="59"/>
      <c r="E49" s="49">
        <f>SUM(Q38)</f>
        <v>0</v>
      </c>
    </row>
    <row r="50" spans="2:5" ht="17.25" customHeight="1" x14ac:dyDescent="0.25">
      <c r="B50" s="57" t="s">
        <v>73</v>
      </c>
      <c r="C50" s="58"/>
      <c r="D50" s="59"/>
      <c r="E50" s="49">
        <f>+I41+O41+L41</f>
        <v>0</v>
      </c>
    </row>
    <row r="51" spans="2:5" ht="17.25" customHeight="1" x14ac:dyDescent="0.25">
      <c r="B51" s="60" t="s">
        <v>74</v>
      </c>
      <c r="C51" s="60"/>
      <c r="D51" s="60"/>
      <c r="E51" s="49">
        <f>+SUM(E45:E49)</f>
        <v>0</v>
      </c>
    </row>
  </sheetData>
  <mergeCells count="31">
    <mergeCell ref="B49:D49"/>
    <mergeCell ref="B50:D50"/>
    <mergeCell ref="B51:D51"/>
    <mergeCell ref="H9:J10"/>
    <mergeCell ref="H11:H12"/>
    <mergeCell ref="I11:I12"/>
    <mergeCell ref="J11:J12"/>
    <mergeCell ref="B46:D46"/>
    <mergeCell ref="B45:D45"/>
    <mergeCell ref="B44:D44"/>
    <mergeCell ref="N11:N12"/>
    <mergeCell ref="O11:O12"/>
    <mergeCell ref="P11:P12"/>
    <mergeCell ref="B47:D47"/>
    <mergeCell ref="B48:D48"/>
    <mergeCell ref="A1:Q1"/>
    <mergeCell ref="A2:Q2"/>
    <mergeCell ref="A3:Q3"/>
    <mergeCell ref="A9:A12"/>
    <mergeCell ref="B9:B12"/>
    <mergeCell ref="C9:C12"/>
    <mergeCell ref="D9:D12"/>
    <mergeCell ref="E9:E12"/>
    <mergeCell ref="F9:F12"/>
    <mergeCell ref="G9:G12"/>
    <mergeCell ref="K9:M10"/>
    <mergeCell ref="N9:P10"/>
    <mergeCell ref="Q9:Q12"/>
    <mergeCell ref="K11:K12"/>
    <mergeCell ref="L11:L12"/>
    <mergeCell ref="M11:M12"/>
  </mergeCells>
  <phoneticPr fontId="9" type="noConversion"/>
  <printOptions horizontalCentered="1"/>
  <pageMargins left="0.39370078740157483" right="0.39370078740157483" top="0.39370078740157483" bottom="0.19685039370078741" header="0" footer="0"/>
  <pageSetup paperSize="9" scale="50" orientation="landscape" r:id="rId1"/>
  <ignoredErrors>
    <ignoredError sqref="Q22 Q31 Q36 Q38 Q41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GASTOS</vt:lpstr>
    </vt:vector>
  </TitlesOfParts>
  <Company>Técnicos Inside 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GLADYS MARGARITA GUANO GUALA</dc:creator>
  <cp:lastModifiedBy>GLADYS MARGARITA GUANO GUALA</cp:lastModifiedBy>
  <cp:lastPrinted>2022-12-08T01:32:00Z</cp:lastPrinted>
  <dcterms:created xsi:type="dcterms:W3CDTF">2022-08-15T16:51:34Z</dcterms:created>
  <dcterms:modified xsi:type="dcterms:W3CDTF">2023-01-09T16:52:16Z</dcterms:modified>
</cp:coreProperties>
</file>